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E:\2021년 5월~\2023년\00. 2023년도 공동훈련센터 선정 심사\★2023년 공동훈련센터 모집 공고 및 설명회★\모집공고\별첨\"/>
    </mc:Choice>
  </mc:AlternateContent>
  <xr:revisionPtr revIDLastSave="0" documentId="8_{1915C025-BC81-4207-B79C-9F3B6A621E50}" xr6:coauthVersionLast="47" xr6:coauthVersionMax="47" xr10:uidLastSave="{00000000-0000-0000-0000-000000000000}"/>
  <bookViews>
    <workbookView xWindow="-120" yWindow="-120" windowWidth="29040" windowHeight="15840" tabRatio="809" xr2:uid="{00000000-000D-0000-FFFF-FFFF00000000}"/>
  </bookViews>
  <sheets>
    <sheet name="조사 개요" sheetId="6" r:id="rId1"/>
    <sheet name="산업별 인력현황" sheetId="7" r:id="rId2"/>
    <sheet name="직종별 인력현황" sheetId="8" r:id="rId3"/>
    <sheet name="양성훈련 수요-지원자 부족 역량(NCS)" sheetId="5" r:id="rId4"/>
    <sheet name="향상훈련 수요-훈련필요분야(NCS, 직업기초능력)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56" i="5" l="1"/>
  <c r="D507" i="9" l="1"/>
  <c r="I507" i="9" l="1"/>
  <c r="A21" i="9"/>
  <c r="A482" i="9"/>
  <c r="A487" i="9"/>
  <c r="A492" i="9"/>
  <c r="A497" i="9"/>
  <c r="A502" i="9"/>
  <c r="A467" i="9"/>
  <c r="A472" i="9"/>
  <c r="A477" i="9"/>
  <c r="A462" i="9" l="1"/>
  <c r="A457" i="9"/>
  <c r="A452" i="9"/>
  <c r="A446" i="9"/>
  <c r="A441" i="9"/>
  <c r="A436" i="9"/>
  <c r="A431" i="9"/>
  <c r="A426" i="9"/>
  <c r="A421" i="9"/>
  <c r="A416" i="9"/>
  <c r="A411" i="9"/>
  <c r="A406" i="9"/>
  <c r="A401" i="9"/>
  <c r="A396" i="9"/>
  <c r="A390" i="9"/>
  <c r="A380" i="9"/>
  <c r="A374" i="9"/>
  <c r="A369" i="9"/>
  <c r="A363" i="9"/>
  <c r="A358" i="9"/>
  <c r="A353" i="9"/>
  <c r="A348" i="9"/>
  <c r="A343" i="9"/>
  <c r="A338" i="9"/>
  <c r="A333" i="9"/>
  <c r="A328" i="9"/>
  <c r="A323" i="9"/>
  <c r="A318" i="9"/>
  <c r="A313" i="9"/>
  <c r="A308" i="9"/>
  <c r="A303" i="9"/>
  <c r="A298" i="9"/>
  <c r="A293" i="9"/>
  <c r="A288" i="9"/>
  <c r="A283" i="9"/>
  <c r="A278" i="9"/>
  <c r="A273" i="9"/>
  <c r="A268" i="9"/>
  <c r="A263" i="9"/>
  <c r="A258" i="9"/>
  <c r="A253" i="9"/>
  <c r="A248" i="9"/>
  <c r="A243" i="9"/>
  <c r="A238" i="9"/>
  <c r="A233" i="9"/>
  <c r="A228" i="9"/>
  <c r="A223" i="9"/>
  <c r="A218" i="9"/>
  <c r="A213" i="9"/>
  <c r="A207" i="9"/>
  <c r="A202" i="9"/>
  <c r="A197" i="9"/>
  <c r="A192" i="9"/>
  <c r="A187" i="9"/>
  <c r="A182" i="9"/>
  <c r="A177" i="9"/>
  <c r="A172" i="9"/>
  <c r="A167" i="9"/>
  <c r="A162" i="9"/>
  <c r="A157" i="9"/>
  <c r="A152" i="9"/>
  <c r="A147" i="9"/>
  <c r="A137" i="9"/>
  <c r="A132" i="9"/>
  <c r="A127" i="9"/>
  <c r="A122" i="9"/>
  <c r="A117" i="9"/>
  <c r="A112" i="9"/>
  <c r="A107" i="9"/>
  <c r="A102" i="9"/>
  <c r="A97" i="9"/>
  <c r="A92" i="9"/>
  <c r="A86" i="9"/>
  <c r="A81" i="9"/>
  <c r="A76" i="9"/>
  <c r="A71" i="9"/>
  <c r="A66" i="9"/>
  <c r="A61" i="9"/>
  <c r="A56" i="9"/>
  <c r="A51" i="9"/>
  <c r="A46" i="9"/>
  <c r="A41" i="9"/>
  <c r="A36" i="9"/>
  <c r="A31" i="9"/>
  <c r="A26" i="9"/>
  <c r="A16" i="9"/>
  <c r="A5" i="9"/>
  <c r="C456" i="5" l="1"/>
  <c r="A271" i="5"/>
  <c r="A266" i="5"/>
  <c r="A261" i="5"/>
  <c r="A10" i="5"/>
  <c r="A15" i="5"/>
  <c r="A20" i="5"/>
  <c r="A25" i="5"/>
  <c r="A30" i="5"/>
  <c r="A35" i="5"/>
  <c r="A40" i="5"/>
  <c r="A45" i="5"/>
  <c r="A50" i="5"/>
  <c r="A55" i="5"/>
  <c r="A60" i="5"/>
  <c r="A65" i="5"/>
  <c r="A70" i="5"/>
  <c r="A75" i="5"/>
  <c r="A80" i="5"/>
  <c r="A85" i="5"/>
  <c r="A90" i="5"/>
  <c r="A95" i="5"/>
  <c r="A100" i="5"/>
  <c r="A105" i="5"/>
  <c r="A110" i="5"/>
  <c r="A115" i="5"/>
  <c r="A120" i="5"/>
  <c r="A125" i="5"/>
  <c r="A130" i="5"/>
  <c r="A135" i="5"/>
  <c r="A140" i="5"/>
  <c r="A145" i="5"/>
  <c r="A150" i="5"/>
  <c r="A155" i="5"/>
  <c r="A160" i="5"/>
  <c r="A165" i="5"/>
  <c r="A170" i="5"/>
  <c r="A175" i="5"/>
  <c r="A180" i="5"/>
  <c r="A185" i="5"/>
  <c r="A190" i="5"/>
  <c r="A195" i="5"/>
  <c r="A200" i="5"/>
  <c r="A205" i="5"/>
  <c r="A211" i="5"/>
  <c r="A216" i="5"/>
  <c r="A221" i="5"/>
  <c r="A226" i="5"/>
  <c r="A231" i="5"/>
  <c r="A236" i="5"/>
  <c r="A241" i="5"/>
  <c r="A246" i="5"/>
  <c r="A251" i="5"/>
  <c r="A256" i="5"/>
  <c r="A276" i="5"/>
  <c r="A281" i="5"/>
  <c r="A286" i="5"/>
  <c r="A291" i="5"/>
  <c r="A296" i="5"/>
  <c r="A301" i="5"/>
  <c r="A306" i="5"/>
  <c r="A311" i="5"/>
  <c r="A316" i="5"/>
  <c r="A321" i="5"/>
  <c r="A326" i="5"/>
  <c r="A331" i="5"/>
  <c r="A336" i="5"/>
  <c r="A341" i="5"/>
  <c r="A346" i="5"/>
  <c r="A351" i="5"/>
  <c r="A356" i="5"/>
  <c r="A361" i="5"/>
  <c r="A366" i="5"/>
  <c r="A371" i="5"/>
  <c r="A376" i="5"/>
  <c r="A381" i="5"/>
  <c r="A386" i="5"/>
  <c r="A391" i="5"/>
  <c r="A396" i="5"/>
  <c r="A401" i="5"/>
  <c r="A406" i="5"/>
  <c r="A411" i="5"/>
  <c r="A416" i="5"/>
  <c r="A421" i="5"/>
  <c r="A426" i="5"/>
  <c r="A431" i="5"/>
  <c r="A436" i="5"/>
  <c r="A441" i="5"/>
  <c r="A446" i="5"/>
  <c r="A451" i="5"/>
  <c r="A5" i="5"/>
  <c r="A10" i="9"/>
  <c r="A142" i="9"/>
</calcChain>
</file>

<file path=xl/sharedStrings.xml><?xml version="1.0" encoding="utf-8"?>
<sst xmlns="http://schemas.openxmlformats.org/spreadsheetml/2006/main" count="4725" uniqueCount="679">
  <si>
    <t>(단위: 명)</t>
  </si>
  <si>
    <t>직종(KECO 3digit)</t>
    <phoneticPr fontId="1" type="noConversion"/>
  </si>
  <si>
    <t>NCS</t>
  </si>
  <si>
    <t>양성훈련 
수요</t>
    <phoneticPr fontId="1" type="noConversion"/>
  </si>
  <si>
    <t>직업기초능력</t>
  </si>
  <si>
    <t>1순위</t>
    <phoneticPr fontId="1" type="noConversion"/>
  </si>
  <si>
    <t>2순위</t>
    <phoneticPr fontId="1" type="noConversion"/>
  </si>
  <si>
    <t>3순위</t>
    <phoneticPr fontId="1" type="noConversion"/>
  </si>
  <si>
    <t>4순위</t>
    <phoneticPr fontId="1" type="noConversion"/>
  </si>
  <si>
    <t>5순위</t>
    <phoneticPr fontId="1" type="noConversion"/>
  </si>
  <si>
    <t>-</t>
  </si>
  <si>
    <t>-</t>
    <phoneticPr fontId="1" type="noConversion"/>
  </si>
  <si>
    <t>빈도</t>
    <phoneticPr fontId="1" type="noConversion"/>
  </si>
  <si>
    <t>순위</t>
    <phoneticPr fontId="1" type="noConversion"/>
  </si>
  <si>
    <t>비율</t>
    <phoneticPr fontId="1" type="noConversion"/>
  </si>
  <si>
    <t>총빈도</t>
    <phoneticPr fontId="1" type="noConversion"/>
  </si>
  <si>
    <t>524 오락시설 서비스원</t>
  </si>
  <si>
    <t>815 자동조립라인·산업용로봇 조작원</t>
  </si>
  <si>
    <t>전체</t>
  </si>
  <si>
    <t>전체</t>
    <phoneticPr fontId="1" type="noConversion"/>
  </si>
  <si>
    <t>(단위: 명, %)</t>
    <phoneticPr fontId="1" type="noConversion"/>
  </si>
  <si>
    <t>비고</t>
    <phoneticPr fontId="1" type="noConversion"/>
  </si>
  <si>
    <t>우선훈련직종</t>
    <phoneticPr fontId="1" type="noConversion"/>
  </si>
  <si>
    <t>○ 조사방법</t>
  </si>
  <si>
    <t>○ 조사규모</t>
  </si>
  <si>
    <t>○ 조사내용</t>
  </si>
  <si>
    <t xml:space="preserve">  - 인사부서장</t>
  </si>
  <si>
    <t>조사문항</t>
  </si>
  <si>
    <t>내용</t>
  </si>
  <si>
    <t>사업체 일반현황</t>
  </si>
  <si>
    <t>근로자 현황</t>
  </si>
  <si>
    <t>인력현황</t>
  </si>
  <si>
    <t>○ 조사대상 산업</t>
    <phoneticPr fontId="1" type="noConversion"/>
  </si>
  <si>
    <t xml:space="preserve">  - 부산지역 고용보험 가입 사업장의 상시 근로자 수 5일 이상 사업체</t>
    <phoneticPr fontId="1" type="noConversion"/>
  </si>
  <si>
    <t xml:space="preserve">  - 표본설계: 한국표준산업(10차) 중분류 및 산업 및 규모 층에서 계통추출법을 적용하여 추출</t>
    <phoneticPr fontId="1" type="noConversion"/>
  </si>
  <si>
    <t>산업별 인력현황</t>
  </si>
  <si>
    <t>산업</t>
    <phoneticPr fontId="1" type="noConversion"/>
  </si>
  <si>
    <t xml:space="preserve"> 종사자수</t>
  </si>
  <si>
    <t>퇴직자수</t>
  </si>
  <si>
    <t>구인인원</t>
  </si>
  <si>
    <t>채용인원</t>
  </si>
  <si>
    <t>미충원 
인원</t>
    <phoneticPr fontId="1" type="noConversion"/>
  </si>
  <si>
    <t>1년 미만</t>
  </si>
  <si>
    <t>종사자수</t>
  </si>
  <si>
    <t>60 방송업</t>
  </si>
  <si>
    <t>63 정보서비스업</t>
  </si>
  <si>
    <t>86 보건업</t>
  </si>
  <si>
    <t>87 사회복지 서비스업</t>
  </si>
  <si>
    <t>2022년</t>
    <phoneticPr fontId="1" type="noConversion"/>
  </si>
  <si>
    <t>직종별 인력현황(KECO 3digit)</t>
    <phoneticPr fontId="1" type="noConversion"/>
  </si>
  <si>
    <t>종사자 수</t>
    <phoneticPr fontId="1" type="noConversion"/>
  </si>
  <si>
    <t>퇴직자 수</t>
    <phoneticPr fontId="1" type="noConversion"/>
  </si>
  <si>
    <t>013 전문서비스 관리자</t>
  </si>
  <si>
    <t>026 경영지원 사무원</t>
  </si>
  <si>
    <t>121 자연과학 연구원 및 시험원</t>
  </si>
  <si>
    <t>122 생명과학 연구원 및 시험원</t>
  </si>
  <si>
    <t>132 컴퓨터시스템 전문가</t>
  </si>
  <si>
    <t>133 소프트웨어 개발자</t>
  </si>
  <si>
    <t>135 정보보안 전문가</t>
  </si>
  <si>
    <t>154 화학공학 기술자 및 시험원</t>
  </si>
  <si>
    <t>156 섬유공학 기술자 및 시험원</t>
  </si>
  <si>
    <t>157 식품공학 기술자 및 시험원</t>
  </si>
  <si>
    <t>215 장학관 및 기타 교육 종사자</t>
  </si>
  <si>
    <t>221 법률 전문가</t>
  </si>
  <si>
    <t>222 법률 사무원</t>
  </si>
  <si>
    <t>231 사회복지사 및 상담사</t>
  </si>
  <si>
    <t>232 보육교사 및 기타 사회복지 종사자</t>
  </si>
  <si>
    <t>301 의사, 한의사 및 치과의사</t>
  </si>
  <si>
    <t>302 수의사</t>
  </si>
  <si>
    <t>303 약사 및 한약사</t>
  </si>
  <si>
    <t>304 간호사</t>
  </si>
  <si>
    <t>305 영양사</t>
  </si>
  <si>
    <t>412 기자 및 언론 전문가</t>
  </si>
  <si>
    <t>415 디자이너</t>
  </si>
  <si>
    <t>511 미용 서비스원</t>
  </si>
  <si>
    <t>521 여행 서비스원</t>
  </si>
  <si>
    <t>523 숙박시설 서비스원</t>
  </si>
  <si>
    <t>531 주방장 및 조리사</t>
  </si>
  <si>
    <t>532 식당 서비스원</t>
  </si>
  <si>
    <t>542 경비원</t>
  </si>
  <si>
    <t>550 돌봄 서비스 종사자</t>
  </si>
  <si>
    <t>611 부동산 컨설턴트 및 중개인</t>
  </si>
  <si>
    <t>612 영업원 및 상품중개인</t>
  </si>
  <si>
    <t>613 텔레마케터</t>
  </si>
  <si>
    <t>614 소규모 상점 경영 및 일선 관리 종사자</t>
  </si>
  <si>
    <t>615 판매 종사자</t>
  </si>
  <si>
    <t>617 판촉 및 기타 판매 단순 종사자</t>
  </si>
  <si>
    <t>622 자동차 운전원</t>
  </si>
  <si>
    <t>624 택배원 및 기타 운송 종사자</t>
  </si>
  <si>
    <t>701 건설구조 기능원</t>
  </si>
  <si>
    <t>702 건축마감 기능원</t>
  </si>
  <si>
    <t>703 배관공</t>
  </si>
  <si>
    <t>812 운송장비 정비원</t>
  </si>
  <si>
    <t>813 금형원 및 공작기계 조작원</t>
  </si>
  <si>
    <t>817 운송장비 조립원</t>
  </si>
  <si>
    <t>822 판금원 및 제관원</t>
  </si>
  <si>
    <t>823 단조원 및 주조원</t>
  </si>
  <si>
    <t>824 용접원</t>
  </si>
  <si>
    <t>825 도장원 및 도금원</t>
  </si>
  <si>
    <t>826 비금속제품 생산기계 조작원</t>
  </si>
  <si>
    <t>831 전기공</t>
  </si>
  <si>
    <t>853 환경관련 장치 조작원</t>
  </si>
  <si>
    <t>862 패턴사, 재단사 및 재봉사</t>
  </si>
  <si>
    <t>863 의복 제조원 및 수선원</t>
  </si>
  <si>
    <t>872 식품 가공 기능원</t>
  </si>
  <si>
    <t>873 식품 가공 기계 조작원</t>
  </si>
  <si>
    <t>884 공예원 및 귀금속세공원</t>
  </si>
  <si>
    <t>890 제조 단순 종사자</t>
  </si>
  <si>
    <t>901 작물재배 종사자</t>
  </si>
  <si>
    <t>016 건설·채굴·제조·생산 관리자</t>
  </si>
  <si>
    <t>024 광고·조사·상품기획·행사기획 전문가</t>
  </si>
  <si>
    <t>025 정부·공공 행정 사무원</t>
  </si>
  <si>
    <t>027 회계·경리 사무원</t>
  </si>
  <si>
    <t>028 무역·운송·생산·품질 사무원</t>
  </si>
  <si>
    <t>029 안내·고객상담·통계·비서·사무보조 및 기타 사무원</t>
  </si>
  <si>
    <t>131 컴퓨터하드웨어·통신공학 기술자</t>
  </si>
  <si>
    <t>134 데이터·네트워크 및 시스템 운영 전문가</t>
  </si>
  <si>
    <t>136 통신·방송송출 장비 기사</t>
  </si>
  <si>
    <t>140 건축·토목공학 기술자 및 시험원</t>
  </si>
  <si>
    <t>151 기계·로봇공학 기술자 및 시험원</t>
  </si>
  <si>
    <t>153 전기·전자공학 기술자 및 시험원</t>
  </si>
  <si>
    <t>155 에너지·환경공학 기술자 및 시험원</t>
  </si>
  <si>
    <t>158 소방·방재·산업안전·비파괴 기술자</t>
  </si>
  <si>
    <t>159 제도사 및 기타 인쇄·목재 등 공학 기술자 및 시험원</t>
  </si>
  <si>
    <t>306 의료기사·치료사·재활사</t>
  </si>
  <si>
    <t>307 보건·의료 종사자</t>
  </si>
  <si>
    <t>413 학예사·사서·기록물관리사</t>
  </si>
  <si>
    <t>416 연극·영화·방송 전문가</t>
  </si>
  <si>
    <t>420 스포츠·레크리에이션 종사자</t>
  </si>
  <si>
    <t>561 청소·방역 및 가사 서비스원</t>
  </si>
  <si>
    <t>562 검침·주차관리 및 기타 서비스 단순 종사자</t>
  </si>
  <si>
    <t>616 매장 계산원 및 매표원</t>
  </si>
  <si>
    <t>621 항공기·선박·철도 조종사 및 관제사</t>
  </si>
  <si>
    <t>623 물품이동장비 조작원(크레인·호이스트·지게차)</t>
  </si>
  <si>
    <t>705 기타 건설 기능원(채굴포함)</t>
  </si>
  <si>
    <t>706 건설·채굴 단순 종사자</t>
  </si>
  <si>
    <t>811 기계장비 설치·정비원(운송장비 제외)</t>
  </si>
  <si>
    <t>814 냉·난방 설비 조작원</t>
  </si>
  <si>
    <t>816 기계 조립원(운송장비 제외)</t>
  </si>
  <si>
    <t>821 금속관련 기계·설비 조작원</t>
  </si>
  <si>
    <t>832 전기·전자 기기 설치·수리원</t>
  </si>
  <si>
    <t>834 전기·전자 설비 조작원</t>
  </si>
  <si>
    <t>835 전기·전자 부품·제품 생산기계 조작원</t>
  </si>
  <si>
    <t>836 전기·전자 부품·제품 조립원</t>
  </si>
  <si>
    <t>841 정보통신기기 설치·수리원</t>
  </si>
  <si>
    <t>842 방송·통신장비 설치·수리원</t>
  </si>
  <si>
    <t>851 석유·화학물 가공장치 조작원</t>
  </si>
  <si>
    <t>852 고무·플라스틱 및 화학제품 생산기계 조작원 및 조립원</t>
  </si>
  <si>
    <t>861 섬유 제조·가공 기계 조작원</t>
  </si>
  <si>
    <t>864 제화원, 기타 섬유·의복 기계 조작원 및 조립원</t>
  </si>
  <si>
    <t>881 인쇄기계·사진현상기 조작원</t>
  </si>
  <si>
    <t>882 목재·펄프·종이 생산기계 조작원</t>
  </si>
  <si>
    <t>883 가구·목제품 제조·수리원</t>
  </si>
  <si>
    <t>885 악기·간판 및 기타 제조 종사자</t>
  </si>
  <si>
    <t>902 낙농·사육 종사자</t>
  </si>
  <si>
    <t xml:space="preserve">   ※ 한국직업능력연구원의 표본설계에 따라 표본 설정</t>
    <phoneticPr fontId="1" type="noConversion"/>
  </si>
  <si>
    <t xml:space="preserve">  - 한국표준산업분류(10차) 중분류 기준 52개 산업</t>
    <phoneticPr fontId="1" type="noConversion"/>
  </si>
  <si>
    <t xml:space="preserve">  - 조사 대상 사업체 인사부서장 1명, 필요에 따라 현업ㆍ기술 부서장 조사</t>
    <phoneticPr fontId="1" type="noConversion"/>
  </si>
  <si>
    <t xml:space="preserve">  - 구조화된 설문지를 활용하여 웹, 팰스, 이메일, 방문조사 병행</t>
    <phoneticPr fontId="1" type="noConversion"/>
  </si>
  <si>
    <t>○ 조사기간: 2022년 5월 ~ 8월(조사완료)</t>
    <phoneticPr fontId="1" type="noConversion"/>
  </si>
  <si>
    <t>○ 조사기관: 아이알씨, 한국직업능력연구원</t>
    <phoneticPr fontId="1" type="noConversion"/>
  </si>
  <si>
    <t xml:space="preserve">  - 표본: 2,000개(실제 조사: 2,068개) </t>
    <phoneticPr fontId="1" type="noConversion"/>
  </si>
  <si>
    <t xml:space="preserve">   - 모집단: 20,925개(2022. 2. 기준) </t>
    <phoneticPr fontId="1" type="noConversion"/>
  </si>
  <si>
    <t xml:space="preserve">   ※ 전체 수요조사 결과는 "2022년 부산지역 인력 및 훈련 수급조사 분석 보고서"(12월 발간 예정) 에서 확인 가능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</si>
  <si>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사업체 명칭, 사업자 등록번호, 사업체 소재지, 경영형태, 산단 입주 여부, 사업형태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주요 생산품명/영업종목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한국표준산업분류(세분류) 혹은 주요업종을 기술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</si>
  <si>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전체 종사자수, 내국인(상용근로자, 기타), 외국인(현재인원 2021. 12. 31. 기준)</t>
    </r>
    <phoneticPr fontId="1" type="noConversion"/>
  </si>
  <si>
    <r>
      <rPr>
        <b/>
        <sz val="10"/>
        <color theme="1"/>
        <rFont val="Segoe UI Symbol"/>
        <family val="1"/>
      </rPr>
      <t>◦</t>
    </r>
    <r>
      <rPr>
        <b/>
        <sz val="10"/>
        <color theme="1"/>
        <rFont val="Calibri"/>
        <family val="1"/>
      </rPr>
      <t xml:space="preserve"> </t>
    </r>
    <r>
      <rPr>
        <b/>
        <sz val="10"/>
        <color theme="1"/>
        <rFont val="맑은 고딕"/>
        <family val="3"/>
        <charset val="129"/>
        <scheme val="major"/>
      </rPr>
      <t xml:space="preserve">직업분류
 - 직무내용, 직무분류코드(KECO)
</t>
    </r>
    <r>
      <rPr>
        <b/>
        <sz val="10"/>
        <color theme="1"/>
        <rFont val="Segoe UI Symbol"/>
        <family val="1"/>
      </rPr>
      <t>◦</t>
    </r>
    <r>
      <rPr>
        <b/>
        <sz val="10"/>
        <color theme="1"/>
        <rFont val="Calibri"/>
        <family val="1"/>
      </rPr>
      <t xml:space="preserve"> </t>
    </r>
    <r>
      <rPr>
        <b/>
        <sz val="10"/>
        <color theme="1"/>
        <rFont val="맑은 고딕"/>
        <family val="3"/>
        <charset val="129"/>
        <scheme val="major"/>
      </rPr>
      <t xml:space="preserve">현재인원(2021. 12. 31. 기준)
 - 종사자수, 근속 1년 미만자 수
</t>
    </r>
    <r>
      <rPr>
        <b/>
        <sz val="10"/>
        <color theme="1"/>
        <rFont val="Segoe UI Symbol"/>
        <family val="1"/>
      </rPr>
      <t>◦</t>
    </r>
    <r>
      <rPr>
        <b/>
        <sz val="10"/>
        <color theme="1"/>
        <rFont val="Calibri"/>
        <family val="1"/>
      </rPr>
      <t xml:space="preserve"> </t>
    </r>
    <r>
      <rPr>
        <b/>
        <sz val="10"/>
        <color theme="1"/>
        <rFont val="맑은 고딕"/>
        <family val="3"/>
        <charset val="129"/>
        <scheme val="major"/>
      </rPr>
      <t xml:space="preserve">퇴직상황(2021. 1. 1～12. 31.)
 - 퇴직자수, 근속 1년 미만자 수
</t>
    </r>
    <r>
      <rPr>
        <b/>
        <sz val="10"/>
        <color theme="1"/>
        <rFont val="Segoe UI Symbol"/>
        <family val="1"/>
      </rPr>
      <t>◦</t>
    </r>
    <r>
      <rPr>
        <b/>
        <sz val="10"/>
        <color theme="1"/>
        <rFont val="Calibri"/>
        <family val="1"/>
      </rPr>
      <t xml:space="preserve"> </t>
    </r>
    <r>
      <rPr>
        <b/>
        <sz val="10"/>
        <color theme="1"/>
        <rFont val="맑은 고딕"/>
        <family val="3"/>
        <charset val="129"/>
        <scheme val="major"/>
      </rPr>
      <t xml:space="preserve">채용 상황(2021. 1. 1.～12. 31.) 
 - 구인인원(신입/경력) 
 - 실제 채용 인원(신입/경력)
</t>
    </r>
    <r>
      <rPr>
        <b/>
        <sz val="10"/>
        <color theme="1"/>
        <rFont val="Segoe UI Symbol"/>
        <family val="1"/>
      </rPr>
      <t>◦</t>
    </r>
    <r>
      <rPr>
        <b/>
        <sz val="10"/>
        <color theme="1"/>
        <rFont val="Calibri"/>
        <family val="1"/>
      </rPr>
      <t xml:space="preserve"> </t>
    </r>
    <r>
      <rPr>
        <b/>
        <sz val="10"/>
        <color theme="1"/>
        <rFont val="맑은 고딕"/>
        <family val="3"/>
        <charset val="129"/>
        <scheme val="major"/>
      </rPr>
      <t xml:space="preserve">채용예정인원
 - 2021년도 향후채용계획인원(2021. 1. 1.～12. 31.)
 - 2022년도 향후채용계획인원(2022. 1. 1.～12. 31.) </t>
    </r>
    <phoneticPr fontId="1" type="noConversion"/>
  </si>
  <si>
    <t>실제 채용인원 중 
신입직 부족 역량</t>
    <phoneticPr fontId="1" type="noConversion"/>
  </si>
  <si>
    <t>재직자 훈련 수요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</si>
  <si>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직무내용, 직업분류코드
 - 지원자 부족역량(NCS 세분류)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기업 전체 종사자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b/>
        <sz val="10"/>
        <color theme="1"/>
        <rFont val="맑은 고딕"/>
        <family val="3"/>
        <charset val="129"/>
        <scheme val="minor"/>
      </rPr>
      <t>종사자 수 중 직업교육 훈련 필요 인원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b/>
        <sz val="10"/>
        <color theme="1"/>
        <rFont val="맑은 고딕"/>
        <family val="3"/>
        <charset val="129"/>
        <scheme val="minor"/>
      </rPr>
      <t>훈련 필요 분야 
 - NCS 세분류
 - 직업기초능력(중분류 단위)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</si>
  <si>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직무내용, 직업분류코드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실제채용인원(신입직)
</t>
    </r>
    <r>
      <rPr>
        <sz val="10"/>
        <color theme="1"/>
        <rFont val="Segoe UI Symbol"/>
        <family val="1"/>
      </rPr>
      <t>◦</t>
    </r>
    <r>
      <rPr>
        <b/>
        <sz val="10"/>
        <color theme="1"/>
        <rFont val="맑은 고딕"/>
        <family val="3"/>
        <charset val="129"/>
        <scheme val="minor"/>
      </rPr>
      <t xml:space="preserve"> 실제채용인원(신입직) 중 직업교육훈련 필요 인원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b/>
        <sz val="10"/>
        <color theme="1"/>
        <rFont val="맑은 고딕"/>
        <family val="3"/>
        <charset val="129"/>
        <scheme val="minor"/>
      </rPr>
      <t xml:space="preserve">부족역량
 - NCS 세분류
 - 직업기초능력(중분류 단위) </t>
    </r>
    <phoneticPr fontId="1" type="noConversion"/>
  </si>
  <si>
    <t>채용예정인원</t>
    <phoneticPr fontId="1" type="noConversion"/>
  </si>
  <si>
    <t>10 식료품 제조업</t>
  </si>
  <si>
    <t>11 음료 제조업</t>
  </si>
  <si>
    <t>13 섬유제품 제조업; 의복 제외</t>
  </si>
  <si>
    <t>14 의복, 의복 액세서리 및 모피제품 제조업</t>
  </si>
  <si>
    <t>15 가죽, 가방 및 신발 제조업</t>
  </si>
  <si>
    <t>16 목재 및 나무제품 제조업; 가구 제외</t>
  </si>
  <si>
    <t>17 펄프, 종이 및 종이제품 제조업</t>
  </si>
  <si>
    <t>18 인쇄 및 기록매체 복제업</t>
  </si>
  <si>
    <t>20 화학 물질 및 화학제품 제조업; 의약품 제외</t>
  </si>
  <si>
    <t>21 의료용 물질 및 의약품 제조업</t>
  </si>
  <si>
    <t>22 고무 및 플라스틱제품 제조업</t>
  </si>
  <si>
    <t>23 비금속 광물제품 제조업</t>
  </si>
  <si>
    <t>24 1차 금속 제조업</t>
  </si>
  <si>
    <t>25 금속 가공제품 제조업; 기계 및 가구 제외</t>
  </si>
  <si>
    <t>26 전자 부품, 컴퓨터, 영상, 음향 및 통신장비 제조업</t>
  </si>
  <si>
    <t>27 의료, 정밀, 광학 기기 및 시계 제조업</t>
  </si>
  <si>
    <t>28 전기장비 제조업</t>
  </si>
  <si>
    <t>29 기타 기계 및 장비 제조업</t>
  </si>
  <si>
    <t>30 자동차 및 트레일러 제조업</t>
  </si>
  <si>
    <t>31 기타 운송장비 제조업</t>
  </si>
  <si>
    <t>32 가구 제조업</t>
  </si>
  <si>
    <t>33 기타 제품 제조업</t>
  </si>
  <si>
    <t>34 산업용 기계 및 장비 수리업</t>
  </si>
  <si>
    <t>35 전기, 가스, 증기 및 공기 조절 공급업</t>
  </si>
  <si>
    <t>37 하수, 폐수 및 분뇨 처리업</t>
  </si>
  <si>
    <t>38 폐기물 수집, 운반, 처리 및 원료 재생업</t>
  </si>
  <si>
    <t>41 종합 건설업</t>
  </si>
  <si>
    <t>42 전문직별 공사업</t>
  </si>
  <si>
    <t>45 자동차 및 부품 판매업</t>
  </si>
  <si>
    <t>46 도매 및 상품 중개업</t>
  </si>
  <si>
    <t>47 소매업; 자동차 제외</t>
  </si>
  <si>
    <t>49 육상 운송 및 파이프라인 운송업</t>
  </si>
  <si>
    <t>50 수상 운송업</t>
  </si>
  <si>
    <t>52 창고 및 운송관련 서비스업</t>
  </si>
  <si>
    <t>55 숙박업</t>
  </si>
  <si>
    <t>56 음식점 및 주점업</t>
  </si>
  <si>
    <t>58 출판업</t>
  </si>
  <si>
    <t>59 영상・오디오 기록물 제작 및 배급업</t>
  </si>
  <si>
    <t>61 우편 및 통신업</t>
  </si>
  <si>
    <t>62 컴퓨터 프로그래밍, 시스템 통합 및 관리업</t>
  </si>
  <si>
    <t>71 전문 서비스업</t>
  </si>
  <si>
    <t>72 건축 기술, 엔지니어링 및 기타 과학기술 서비스업</t>
  </si>
  <si>
    <t>73 기타 전문, 과학 및 기술 서비스업</t>
  </si>
  <si>
    <t>74 사업시설 관리 및 조경 서비스업</t>
  </si>
  <si>
    <t>75 사업 지원 서비스업</t>
  </si>
  <si>
    <t>90 창작, 예술 및 여가관련 서비스업</t>
  </si>
  <si>
    <t>91 스포츠 및 오락관련 서비스업</t>
  </si>
  <si>
    <t>95 개인 및 소비용품 수리업</t>
  </si>
  <si>
    <t>2023년</t>
    <phoneticPr fontId="1" type="noConversion"/>
  </si>
  <si>
    <t>011 의회의원・고위공무원 및 기업 고위임원</t>
  </si>
  <si>
    <t>012 행정・경영・금융・보험 관리자　</t>
  </si>
  <si>
    <t>014 미용・여행・숙박・음식・경비・청소 관리자</t>
  </si>
  <si>
    <t>015 영업・판매・운송 관리자</t>
  </si>
  <si>
    <t>016 건설・채굴・제조・생산 관리자</t>
  </si>
  <si>
    <t>022 경영・인사 전문가</t>
  </si>
  <si>
    <t>023 회계・세무・감정 전문가</t>
  </si>
  <si>
    <t>024 광고・조사・상품기획・행사기획 전문가</t>
  </si>
  <si>
    <t>025 정부・공공 행정 사무원</t>
  </si>
  <si>
    <t>027 회계・경리 사무원</t>
  </si>
  <si>
    <t>028 무역・운송・생산・품질 사무원</t>
  </si>
  <si>
    <t>029 안내・고객상담・통계・비서・사무보조 및 기타 사무원</t>
  </si>
  <si>
    <t>032 금융・보험 사무원</t>
  </si>
  <si>
    <t>033 금융・보험 영업원</t>
  </si>
  <si>
    <t>110 인문・사회과학 연구원</t>
  </si>
  <si>
    <t>131 컴퓨터하드웨어・통신공학 기술자</t>
  </si>
  <si>
    <t>134 데이터・네트워크 및 시스템 운영 전문가</t>
  </si>
  <si>
    <t>136 통신・방송송출 장비 기사</t>
  </si>
  <si>
    <t>140 건축・토목공학 기술자 및 시험원</t>
  </si>
  <si>
    <t>151 기계・로봇공학 기술자 및 시험원</t>
  </si>
  <si>
    <t>152 금속・재료공학 기술자 및 시험원</t>
  </si>
  <si>
    <t>153 전기・전자공학 기술자 및 시험원</t>
  </si>
  <si>
    <t>155 에너지・환경공학 기술자 및 시험원</t>
  </si>
  <si>
    <t>158 소방・방재・산업안전・비파괴 기술자</t>
  </si>
  <si>
    <t>159 제도사 및 기타 인쇄・목재 등 공학 기술자 및 시험원</t>
  </si>
  <si>
    <t>211 대학 교수 및 강사</t>
  </si>
  <si>
    <t>212 학교 교사</t>
  </si>
  <si>
    <t>214 문리・기술・예능 강사</t>
  </si>
  <si>
    <t>306 의료기사・치료사・재활사</t>
  </si>
  <si>
    <t>307 보건・의료 종사자</t>
  </si>
  <si>
    <t>411 작가・통번역가</t>
  </si>
  <si>
    <t>413 학예사・사서・기록물관리사</t>
  </si>
  <si>
    <t>414 창작・공연 전문가(작가, 연극 제외)</t>
  </si>
  <si>
    <t>416 연극・영화・방송 전문가</t>
  </si>
  <si>
    <t>417 문화・예술 기획자 및 매니저</t>
  </si>
  <si>
    <t>420 스포츠・레크리에이션 종사자</t>
  </si>
  <si>
    <t>512 결혼・장례 등 예식 서비스원</t>
  </si>
  <si>
    <t>522 항공기・선박・열차 객실승무원</t>
  </si>
  <si>
    <t>541 경호・보안 종사자</t>
  </si>
  <si>
    <t>561 청소・방역 및 가사 서비스원</t>
  </si>
  <si>
    <t>562 검침・주차관리 및 기타 서비스 단순 종사자</t>
  </si>
  <si>
    <t>616 매장 계산원 및 매표원　</t>
  </si>
  <si>
    <t>621 항공기・선박・철도 조종사 및 관제사</t>
  </si>
  <si>
    <t>623 물품이동장비 조작원(크레인・호이스트・지게차)</t>
  </si>
  <si>
    <t>704 건설・채굴 기계 운전원</t>
  </si>
  <si>
    <t>706 건설・채굴 단순 종사자</t>
  </si>
  <si>
    <t>811 기계장비 설치・정비원(운송장비 제외)</t>
  </si>
  <si>
    <t>814 냉・난방 설비 조작원</t>
  </si>
  <si>
    <t>815 자동조립라인・산업용로봇 조작원</t>
  </si>
  <si>
    <t>821 금속관련 기계・설비 조작원</t>
  </si>
  <si>
    <t>825 도장원 및 도금원　</t>
  </si>
  <si>
    <t>832 전기・전자 기기 설치・수리원</t>
  </si>
  <si>
    <t>833 발전・배전 장치 조작원</t>
  </si>
  <si>
    <t>834 전기・전자 설비 조작원</t>
  </si>
  <si>
    <t>835 전기・전자 부품・제품 생산기계 조작원　</t>
  </si>
  <si>
    <t>836 전기・전자 부품・제품 조립원</t>
  </si>
  <si>
    <t>841 정보통신기기 설치・수리원</t>
  </si>
  <si>
    <t>842 방송・통신장비 설치・수리원</t>
  </si>
  <si>
    <t>851 석유・화학물 가공장치 조작원</t>
  </si>
  <si>
    <t>852 고무・플라스틱 및 화학제품 생산기계 조작원 및 조립원</t>
  </si>
  <si>
    <t>861 섬유 제조・가공 기계 조작원</t>
  </si>
  <si>
    <t>864 제화원, 기타 섬유・의복 기계 조작원 및 조립원</t>
  </si>
  <si>
    <t>871 제과・제빵원 및 떡제조원</t>
  </si>
  <si>
    <t>881 인쇄기계・사진현상기 조작원</t>
  </si>
  <si>
    <t>882 목재・펄프・종이 생산기계 조작원</t>
  </si>
  <si>
    <t>883 가구・목제품 제조・수리원</t>
  </si>
  <si>
    <t>885 악기・간판 및 기타 제조 종사자</t>
  </si>
  <si>
    <t>902 낙농・사육 종사자</t>
  </si>
  <si>
    <t>152 금속·재료공학 기술자 및 시험원</t>
    <phoneticPr fontId="21" type="noConversion"/>
  </si>
  <si>
    <t>871 제과·제빵원 및 떡 제조원</t>
    <phoneticPr fontId="21" type="noConversion"/>
  </si>
  <si>
    <t>향상훈련 수요(KECO 3digit)-훈련필요분야(NCS, 직업기초능력 5순위)</t>
    <phoneticPr fontId="1" type="noConversion"/>
  </si>
  <si>
    <t>(12030303) 이벤트기획</t>
    <phoneticPr fontId="1" type="noConversion"/>
  </si>
  <si>
    <t>(02020302) 사무행정</t>
    <phoneticPr fontId="1" type="noConversion"/>
  </si>
  <si>
    <t>(02010101) 경영기획</t>
    <phoneticPr fontId="1" type="noConversion"/>
  </si>
  <si>
    <t>(06010201) 병원행정</t>
    <phoneticPr fontId="1" type="noConversion"/>
  </si>
  <si>
    <t>(02020101) 총무</t>
    <phoneticPr fontId="1" type="noConversion"/>
  </si>
  <si>
    <t>(02020201) 인사</t>
    <phoneticPr fontId="1" type="noConversion"/>
  </si>
  <si>
    <t>(08010101) 문화·예술기획</t>
    <phoneticPr fontId="1" type="noConversion"/>
  </si>
  <si>
    <t>(02010201) 기업홍보</t>
    <phoneticPr fontId="1" type="noConversion"/>
  </si>
  <si>
    <t>(02010202) PR/광고</t>
    <phoneticPr fontId="1" type="noConversion"/>
  </si>
  <si>
    <t>(02010301) 마케팅전략기획</t>
    <phoneticPr fontId="1" type="noConversion"/>
  </si>
  <si>
    <t>(02040101) 구매조달</t>
    <phoneticPr fontId="1" type="noConversion"/>
  </si>
  <si>
    <t>(02040301) 물류관리</t>
    <phoneticPr fontId="1" type="noConversion"/>
  </si>
  <si>
    <t>(09010102) 화물운송</t>
    <phoneticPr fontId="1" type="noConversion"/>
  </si>
  <si>
    <t>(18010301) 구매생산관리</t>
    <phoneticPr fontId="1" type="noConversion"/>
  </si>
  <si>
    <t>(09040202) 운항관리</t>
    <phoneticPr fontId="1" type="noConversion"/>
  </si>
  <si>
    <t>(06010202) 병원안내</t>
    <phoneticPr fontId="1" type="noConversion"/>
  </si>
  <si>
    <t>(02010302) 고객관리</t>
    <phoneticPr fontId="1" type="noConversion"/>
  </si>
  <si>
    <t>(19030303) 정보통신기기소프트웨어개발</t>
    <phoneticPr fontId="1" type="noConversion"/>
  </si>
  <si>
    <t>(19030401) 전자응용기기하드웨어개발</t>
    <phoneticPr fontId="1" type="noConversion"/>
  </si>
  <si>
    <t>(20010106) IOT융합서비스기획</t>
    <phoneticPr fontId="1" type="noConversion"/>
  </si>
  <si>
    <t>(19010601 전기설비설계</t>
    <phoneticPr fontId="1" type="noConversion"/>
  </si>
  <si>
    <t>(06020201 임상간호</t>
    <phoneticPr fontId="1" type="noConversion"/>
  </si>
  <si>
    <t>(06010203 보건교육</t>
    <phoneticPr fontId="1" type="noConversion"/>
  </si>
  <si>
    <t>(06010206 영양관리</t>
    <phoneticPr fontId="1" type="noConversion"/>
  </si>
  <si>
    <t>(08030402 영상촬영</t>
    <phoneticPr fontId="1" type="noConversion"/>
  </si>
  <si>
    <t>(08030201 방송콘텐츠제작</t>
    <phoneticPr fontId="1" type="noConversion"/>
  </si>
  <si>
    <t>(17040105 사출성형</t>
    <phoneticPr fontId="1" type="noConversion"/>
  </si>
  <si>
    <t>(14050103) 조경관리</t>
    <phoneticPr fontId="1" type="noConversion"/>
  </si>
  <si>
    <t>(22010205) 간판디자인·제작·설치</t>
    <phoneticPr fontId="1" type="noConversion"/>
  </si>
  <si>
    <t>(22020106) 가구제작</t>
    <phoneticPr fontId="1" type="noConversion"/>
  </si>
  <si>
    <t>(24030302) 목재가공</t>
    <phoneticPr fontId="1" type="noConversion"/>
  </si>
  <si>
    <t>(22010203) 특수인쇄</t>
    <phoneticPr fontId="1" type="noConversion"/>
  </si>
  <si>
    <t>(22010202) 평판인쇄</t>
    <phoneticPr fontId="1" type="noConversion"/>
  </si>
  <si>
    <t>(22010201) 프리프레스</t>
    <phoneticPr fontId="1" type="noConversion"/>
  </si>
  <si>
    <t>(21010103) 축산식품가공</t>
    <phoneticPr fontId="1" type="noConversion"/>
  </si>
  <si>
    <t>(21010101) 수산식품가공</t>
    <phoneticPr fontId="1" type="noConversion"/>
  </si>
  <si>
    <t>(21010109) 음료주류가공</t>
    <phoneticPr fontId="1" type="noConversion"/>
  </si>
  <si>
    <t>(21010106) 김치·반찬가공</t>
    <phoneticPr fontId="1" type="noConversion"/>
  </si>
  <si>
    <t>(21020101) 제과</t>
    <phoneticPr fontId="1" type="noConversion"/>
  </si>
  <si>
    <t>(18020401) 신발생산</t>
    <phoneticPr fontId="1" type="noConversion"/>
  </si>
  <si>
    <t>(18020202) 편직의류생산</t>
    <phoneticPr fontId="1" type="noConversion"/>
  </si>
  <si>
    <t>(18020201) 제직의류생산</t>
    <phoneticPr fontId="1" type="noConversion"/>
  </si>
  <si>
    <t>(18010104) 편직</t>
    <phoneticPr fontId="1" type="noConversion"/>
  </si>
  <si>
    <t>(18010101) 방사</t>
    <phoneticPr fontId="1" type="noConversion"/>
  </si>
  <si>
    <t>(23040102) 환경시설운영</t>
    <phoneticPr fontId="1" type="noConversion"/>
  </si>
  <si>
    <t>(23010102) 수질공정관리</t>
    <phoneticPr fontId="1" type="noConversion"/>
  </si>
  <si>
    <t>(17030205) 접착제제조</t>
    <phoneticPr fontId="1" type="noConversion"/>
  </si>
  <si>
    <t>(17030101) 의약품제조</t>
    <phoneticPr fontId="1" type="noConversion"/>
  </si>
  <si>
    <t>(17040101) 압출성형</t>
    <phoneticPr fontId="1" type="noConversion"/>
  </si>
  <si>
    <t>(17040202) 고무제품제조</t>
    <phoneticPr fontId="1" type="noConversion"/>
  </si>
  <si>
    <t>(17020205) 고분자복합재료제조</t>
    <phoneticPr fontId="1" type="noConversion"/>
  </si>
  <si>
    <t>(17020203) 합섬원료제조</t>
    <phoneticPr fontId="1" type="noConversion"/>
  </si>
  <si>
    <t>(20020102) 구내통신구축</t>
    <phoneticPr fontId="1" type="noConversion"/>
  </si>
  <si>
    <t>(19010802) 자동제어기기제작</t>
    <phoneticPr fontId="1" type="noConversion"/>
  </si>
  <si>
    <t>(19010502) 전기기기제작</t>
    <phoneticPr fontId="1" type="noConversion"/>
  </si>
  <si>
    <t>(19020202) 전자부품생산</t>
    <phoneticPr fontId="1" type="noConversion"/>
  </si>
  <si>
    <t>(19010603) 전기설비운영</t>
    <phoneticPr fontId="1" type="noConversion"/>
  </si>
  <si>
    <t>(06010101) 의료기관리</t>
    <phoneticPr fontId="1" type="noConversion"/>
  </si>
  <si>
    <t>(15070203) 철도차량제작</t>
    <phoneticPr fontId="1" type="noConversion"/>
  </si>
  <si>
    <t>(19010701) 내선공사</t>
    <phoneticPr fontId="1" type="noConversion"/>
  </si>
  <si>
    <t>(19010503) 전기기기유지보수</t>
    <phoneticPr fontId="1" type="noConversion"/>
  </si>
  <si>
    <t>(16020201) 유리·법랑제조</t>
    <phoneticPr fontId="1" type="noConversion"/>
  </si>
  <si>
    <t>(15080203) 선박도장</t>
    <phoneticPr fontId="1" type="noConversion"/>
  </si>
  <si>
    <t>(16010402) 금속도장</t>
    <phoneticPr fontId="1" type="noConversion"/>
  </si>
  <si>
    <t>(16010401) 도금</t>
    <phoneticPr fontId="1" type="noConversion"/>
  </si>
  <si>
    <t>(16010503) 가스텅스텐아크용접</t>
    <phoneticPr fontId="1" type="noConversion"/>
  </si>
  <si>
    <t>(16010504) 가스메탈아크용접</t>
    <phoneticPr fontId="1" type="noConversion"/>
  </si>
  <si>
    <t>(16010501) 피복아크용접</t>
    <phoneticPr fontId="1" type="noConversion"/>
  </si>
  <si>
    <t>(16010502) CO2용접</t>
    <phoneticPr fontId="1" type="noConversion"/>
  </si>
  <si>
    <t>(16010301) 주조</t>
    <phoneticPr fontId="1" type="noConversion"/>
  </si>
  <si>
    <t>(16010302) 단조·압출·인발</t>
    <phoneticPr fontId="1" type="noConversion"/>
  </si>
  <si>
    <t>(16010305) 판금제관</t>
    <phoneticPr fontId="1" type="noConversion"/>
  </si>
  <si>
    <t>(16010306) 강관제조</t>
    <phoneticPr fontId="1" type="noConversion"/>
  </si>
  <si>
    <t>(16010203) 열간압연</t>
    <phoneticPr fontId="1" type="noConversion"/>
  </si>
  <si>
    <t>(16010204) 냉간압연</t>
    <phoneticPr fontId="1" type="noConversion"/>
  </si>
  <si>
    <t>(16010303) 열처리</t>
    <phoneticPr fontId="1" type="noConversion"/>
  </si>
  <si>
    <t>(15080202) 선체조립</t>
    <phoneticPr fontId="1" type="noConversion"/>
  </si>
  <si>
    <t>(15060201) 자동차조립</t>
    <phoneticPr fontId="1" type="noConversion"/>
  </si>
  <si>
    <t>(15030101) 기계수동조립</t>
    <phoneticPr fontId="1" type="noConversion"/>
  </si>
  <si>
    <t>(19010804) 자동제어시스템운영</t>
    <phoneticPr fontId="1" type="noConversion"/>
  </si>
  <si>
    <t>(15050205) 보일러운영관리</t>
    <phoneticPr fontId="1" type="noConversion"/>
  </si>
  <si>
    <t>(15050203) 냉동공조유지보수관리</t>
    <phoneticPr fontId="1" type="noConversion"/>
  </si>
  <si>
    <t>(15020202) 레이저가공</t>
    <phoneticPr fontId="1" type="noConversion"/>
  </si>
  <si>
    <t>(15020106) 성형가공</t>
    <phoneticPr fontId="1" type="noConversion"/>
  </si>
  <si>
    <t>(15020102) 밀링가공</t>
    <phoneticPr fontId="1" type="noConversion"/>
  </si>
  <si>
    <t>(15020103) 연삭가공</t>
    <phoneticPr fontId="1" type="noConversion"/>
  </si>
  <si>
    <t>(15020101) 선반가공</t>
    <phoneticPr fontId="1" type="noConversion"/>
  </si>
  <si>
    <t>(15080702) 선박기관정비</t>
    <phoneticPr fontId="1" type="noConversion"/>
  </si>
  <si>
    <t>(15080701) 선체정비</t>
    <phoneticPr fontId="1" type="noConversion"/>
  </si>
  <si>
    <t>(15060306) 자동차정비검사</t>
    <phoneticPr fontId="1" type="noConversion"/>
  </si>
  <si>
    <t>(15060304) 자동차차체정비</t>
    <phoneticPr fontId="1" type="noConversion"/>
  </si>
  <si>
    <t>(14070601) 건설기계정비</t>
    <phoneticPr fontId="1" type="noConversion"/>
  </si>
  <si>
    <t>(15050107) 승강기설치·정비</t>
    <phoneticPr fontId="1" type="noConversion"/>
  </si>
  <si>
    <t>(08010303) 무대기계</t>
    <phoneticPr fontId="1" type="noConversion"/>
  </si>
  <si>
    <t>(14030206) 철근콘크리트시공</t>
    <phoneticPr fontId="1" type="noConversion"/>
  </si>
  <si>
    <t>(09030107) 선박갑판관리</t>
    <phoneticPr fontId="1" type="noConversion"/>
  </si>
  <si>
    <t>(14070504) 천장크레인운전</t>
    <phoneticPr fontId="1" type="noConversion"/>
  </si>
  <si>
    <t>(14070401) 지게차운전</t>
    <phoneticPr fontId="1" type="noConversion"/>
  </si>
  <si>
    <t>(09010101) 여객운송</t>
    <phoneticPr fontId="1" type="noConversion"/>
  </si>
  <si>
    <t>(09020103) 철도운전</t>
    <phoneticPr fontId="1" type="noConversion"/>
  </si>
  <si>
    <t>(09030101) 항해</t>
    <phoneticPr fontId="1" type="noConversion"/>
  </si>
  <si>
    <t>(10030102) 전자상거래</t>
    <phoneticPr fontId="1" type="noConversion"/>
  </si>
  <si>
    <t>(10030201) 매장판매</t>
    <phoneticPr fontId="1" type="noConversion"/>
  </si>
  <si>
    <t>(10030301) 농축수산물경매</t>
    <phoneticPr fontId="1" type="noConversion"/>
  </si>
  <si>
    <t>(10010102) 해외영업</t>
    <phoneticPr fontId="1" type="noConversion"/>
  </si>
  <si>
    <t>(10010101) 일반영업</t>
    <phoneticPr fontId="1" type="noConversion"/>
  </si>
  <si>
    <t>(12030202) 객실관리</t>
    <phoneticPr fontId="1" type="noConversion"/>
  </si>
  <si>
    <t>(11020101) 환경미화</t>
    <phoneticPr fontId="1" type="noConversion"/>
  </si>
  <si>
    <t>(07010202) 일상생활기능지원</t>
    <phoneticPr fontId="1" type="noConversion"/>
  </si>
  <si>
    <t>(06010108) 요양지원</t>
    <phoneticPr fontId="1" type="noConversion"/>
  </si>
  <si>
    <t>(11010101) 보안</t>
    <phoneticPr fontId="1" type="noConversion"/>
  </si>
  <si>
    <t>(12030203) 부대시설관리</t>
    <phoneticPr fontId="1" type="noConversion"/>
  </si>
  <si>
    <t>(13010201) 식음료접객</t>
    <phoneticPr fontId="1" type="noConversion"/>
  </si>
  <si>
    <t>(13010104) 일식·복어조리</t>
    <phoneticPr fontId="1" type="noConversion"/>
  </si>
  <si>
    <t>(13010103) 중식조리</t>
    <phoneticPr fontId="1" type="noConversion"/>
  </si>
  <si>
    <t>(13010102) 양식조리</t>
    <phoneticPr fontId="1" type="noConversion"/>
  </si>
  <si>
    <t>(13010203) 바리스타</t>
    <phoneticPr fontId="1" type="noConversion"/>
  </si>
  <si>
    <t>(13010101) 한식조리</t>
    <phoneticPr fontId="1" type="noConversion"/>
  </si>
  <si>
    <t>(12030102) 여행상품상담</t>
    <phoneticPr fontId="1" type="noConversion"/>
  </si>
  <si>
    <t>(12040303) 건강운동관리</t>
    <phoneticPr fontId="1" type="noConversion"/>
  </si>
  <si>
    <t>(08030203) 음악콘텐츠제작</t>
    <phoneticPr fontId="1" type="noConversion"/>
  </si>
  <si>
    <t>(08020104) 디지털디자인</t>
    <phoneticPr fontId="1" type="noConversion"/>
  </si>
  <si>
    <t>(08020101) 시각디자인</t>
    <phoneticPr fontId="1" type="noConversion"/>
  </si>
  <si>
    <t>(06020202) 지역사회간호</t>
    <phoneticPr fontId="1" type="noConversion"/>
  </si>
  <si>
    <t>(06010107) 응급구조</t>
    <phoneticPr fontId="1" type="noConversion"/>
  </si>
  <si>
    <t>(24020105) 수의보조</t>
    <phoneticPr fontId="1" type="noConversion"/>
  </si>
  <si>
    <t>(06020201) 임상간호</t>
    <phoneticPr fontId="1" type="noConversion"/>
  </si>
  <si>
    <t>(06010112) 치과기공</t>
    <phoneticPr fontId="1" type="noConversion"/>
  </si>
  <si>
    <t>(06010111) 치과위생</t>
    <phoneticPr fontId="1" type="noConversion"/>
  </si>
  <si>
    <t>(06010110) 청각관리</t>
    <phoneticPr fontId="1" type="noConversion"/>
  </si>
  <si>
    <t>(06010102) 물리치료</t>
    <phoneticPr fontId="1" type="noConversion"/>
  </si>
  <si>
    <t>(07030101) 보육</t>
    <phoneticPr fontId="1" type="noConversion"/>
  </si>
  <si>
    <t>(07010201) 사회복지프로그램운영</t>
    <phoneticPr fontId="1" type="noConversion"/>
  </si>
  <si>
    <t>(07010103) 공공복지</t>
    <phoneticPr fontId="1" type="noConversion"/>
  </si>
  <si>
    <t>(07010102) 사회복지조직운영(구. 사회복지기관운영)</t>
    <phoneticPr fontId="1" type="noConversion"/>
  </si>
  <si>
    <t>(07010203) 사회복지면담</t>
    <phoneticPr fontId="1" type="noConversion"/>
  </si>
  <si>
    <t>(07010101) 지역사회복지개발</t>
    <phoneticPr fontId="1" type="noConversion"/>
  </si>
  <si>
    <t>(05010101) 법무</t>
    <phoneticPr fontId="1" type="noConversion"/>
  </si>
  <si>
    <t>(04010104) 특수교육</t>
    <phoneticPr fontId="1" type="noConversion"/>
  </si>
  <si>
    <t>(08020110) 3D프린팅디자인</t>
    <phoneticPr fontId="1" type="noConversion"/>
  </si>
  <si>
    <t>(23060106) 방사선측정평가</t>
    <phoneticPr fontId="1" type="noConversion"/>
  </si>
  <si>
    <t>(05020202) 기업재난관리</t>
    <phoneticPr fontId="1" type="noConversion"/>
  </si>
  <si>
    <t>(23060101) 기계안전관리</t>
    <phoneticPr fontId="1" type="noConversion"/>
  </si>
  <si>
    <t>(23060301) 비파괴검사</t>
    <phoneticPr fontId="1" type="noConversion"/>
  </si>
  <si>
    <t>(23040202) 환경조사분석</t>
    <phoneticPr fontId="1" type="noConversion"/>
  </si>
  <si>
    <t>(23040103) 환경관리</t>
    <phoneticPr fontId="1" type="noConversion"/>
  </si>
  <si>
    <t>(17010101) 화학물질분석</t>
    <phoneticPr fontId="1" type="noConversion"/>
  </si>
  <si>
    <t>(19020201) 전자부품기획</t>
    <phoneticPr fontId="1" type="noConversion"/>
  </si>
  <si>
    <t>(19010102) 수력발전설비설계</t>
    <phoneticPr fontId="1" type="noConversion"/>
  </si>
  <si>
    <t>(16010101) 재료설계</t>
    <phoneticPr fontId="1" type="noConversion"/>
  </si>
  <si>
    <t>(15030203) 기계공정관리</t>
    <phoneticPr fontId="1" type="noConversion"/>
  </si>
  <si>
    <t>(14040105) 환경설비설계</t>
    <phoneticPr fontId="1" type="noConversion"/>
  </si>
  <si>
    <t>(14040104) 제조공장설비설계</t>
    <phoneticPr fontId="1" type="noConversion"/>
  </si>
  <si>
    <t>(14010101) 설계기획관리</t>
    <phoneticPr fontId="1" type="noConversion"/>
  </si>
  <si>
    <t>(14060105) 도시개발</t>
    <phoneticPr fontId="1" type="noConversion"/>
  </si>
  <si>
    <t>(14020111) 토목건설사업관리</t>
    <phoneticPr fontId="1" type="noConversion"/>
  </si>
  <si>
    <t>(14020108) 지반설계</t>
    <phoneticPr fontId="1" type="noConversion"/>
  </si>
  <si>
    <t>(14030101) 건축설계</t>
    <phoneticPr fontId="1" type="noConversion"/>
  </si>
  <si>
    <t>(20030202) 지상파TV방송</t>
    <phoneticPr fontId="1" type="noConversion"/>
  </si>
  <si>
    <t>(20010301) IT시스템관리</t>
    <phoneticPr fontId="1" type="noConversion"/>
  </si>
  <si>
    <t>(20010204) DB엔지니어링</t>
    <phoneticPr fontId="1" type="noConversion"/>
  </si>
  <si>
    <t>(20020401) 가상현실콘텐츠제작</t>
    <phoneticPr fontId="1" type="noConversion"/>
  </si>
  <si>
    <t>(08030205) 게임콘텐츠제작</t>
    <phoneticPr fontId="1" type="noConversion"/>
  </si>
  <si>
    <t>(20010104) SW제품기획</t>
    <phoneticPr fontId="1" type="noConversion"/>
  </si>
  <si>
    <t>(15030102) 기계소프트웨어개발</t>
    <phoneticPr fontId="1" type="noConversion"/>
  </si>
  <si>
    <t>023 회계·세무·감정 전문가</t>
  </si>
  <si>
    <t>향상훈련 수요</t>
    <phoneticPr fontId="1" type="noConversion"/>
  </si>
  <si>
    <t>012 행정·경영·금융·보험 관리자　</t>
  </si>
  <si>
    <t>032 금융·보험 사무원</t>
  </si>
  <si>
    <t>152 금속·재료공학 기술자 및 시험원</t>
  </si>
  <si>
    <t>417 문화·예술 기획자 및 매니저</t>
  </si>
  <si>
    <t>541 경호·보안 종사자</t>
  </si>
  <si>
    <t>835 전기·전자 부품·제품 생산기계 조작원　</t>
  </si>
  <si>
    <t>871 제과·제빵원 및 떡제조원</t>
  </si>
  <si>
    <t>5순위</t>
  </si>
  <si>
    <t>3순위</t>
  </si>
  <si>
    <t>4순위</t>
  </si>
  <si>
    <t>826 비금속제품 생산기계 조작원</t>
    <phoneticPr fontId="1" type="noConversion"/>
  </si>
  <si>
    <t>(07) 정보능력</t>
  </si>
  <si>
    <t>(09) 조직이해능력</t>
  </si>
  <si>
    <t>(03) 문제해결능력</t>
  </si>
  <si>
    <t>(08) 기술능력</t>
  </si>
  <si>
    <t>(04) 자기개발능력</t>
  </si>
  <si>
    <t>(05) 자원관리능력</t>
  </si>
  <si>
    <t>(06) 대인관계능력</t>
  </si>
  <si>
    <t>(01) 의사소통능력</t>
  </si>
  <si>
    <t>(02) 수리능력</t>
  </si>
  <si>
    <t>02030202 세무</t>
  </si>
  <si>
    <t>02030201 회계·감사</t>
  </si>
  <si>
    <t>12030303 이벤트기획</t>
  </si>
  <si>
    <t>18020101 패션기획</t>
  </si>
  <si>
    <t>(02010101) 경영기획</t>
  </si>
  <si>
    <t>(08010102) 문화·예술행정</t>
  </si>
  <si>
    <t>(02020302) 사무행정</t>
  </si>
  <si>
    <t>02020101 총무</t>
  </si>
  <si>
    <t>02020302 사무행정</t>
  </si>
  <si>
    <t>06010201 병원행정</t>
  </si>
  <si>
    <t>02020201 인사</t>
  </si>
  <si>
    <t>02020202 노무관리</t>
  </si>
  <si>
    <t>02030102 자금</t>
  </si>
  <si>
    <t>02030101 예산</t>
  </si>
  <si>
    <t>02040101 구매조달</t>
  </si>
  <si>
    <t>02040301 물류관리</t>
  </si>
  <si>
    <t>09010102 화물운송</t>
  </si>
  <si>
    <t>02040102 자재관리</t>
  </si>
  <si>
    <t>02040103 공정관리</t>
  </si>
  <si>
    <t>02040201 QM/QC관리</t>
  </si>
  <si>
    <t>19020302 전자제품영업</t>
  </si>
  <si>
    <t>20030201 라디오방송</t>
  </si>
  <si>
    <t>20010101 정보기술전략</t>
  </si>
  <si>
    <t>(20010202) 응용SW엔지니어링</t>
  </si>
  <si>
    <t>(20020318) 디지털비지니스지원서비스</t>
  </si>
  <si>
    <t>(08030205) 게임콘텐츠제작</t>
  </si>
  <si>
    <t>(20010207) UI/UX엔지니어링</t>
  </si>
  <si>
    <t>(20010209) 빅데이터플랫폼구축</t>
  </si>
  <si>
    <t>(20010204) DB엔지니어링</t>
  </si>
  <si>
    <t>(20030303) 정보시스템운영</t>
  </si>
  <si>
    <t>(20020103) 네트워크구축</t>
  </si>
  <si>
    <t>(20030201) 라디오방송</t>
  </si>
  <si>
    <t>(20030202) 지상파TV방송</t>
  </si>
  <si>
    <t>(14030101) 건축설계</t>
  </si>
  <si>
    <t>(14010101) 설계기획관리</t>
  </si>
  <si>
    <t>(14020108) 지반설계</t>
  </si>
  <si>
    <t>(14020301) 지적</t>
  </si>
  <si>
    <t>(14020302) 측량</t>
  </si>
  <si>
    <t>(14040103) 에너지설비설계</t>
  </si>
  <si>
    <t>(14040105) 환경설비설계</t>
  </si>
  <si>
    <t>(14040106) 플랜트설비감리</t>
  </si>
  <si>
    <t>(15080101) 선박기본설계</t>
  </si>
  <si>
    <t>(15080102) 선체설계</t>
  </si>
  <si>
    <t>(16010102) 재료시험</t>
  </si>
  <si>
    <t>(19010601) 전기설비설계</t>
  </si>
  <si>
    <t>(19010602) 전기설비감리</t>
  </si>
  <si>
    <t>(19010801) 자동제어시스템설계</t>
  </si>
  <si>
    <t>(19010501) 전기기기설계</t>
  </si>
  <si>
    <t>(19010306) 직류송배전시험평가</t>
  </si>
  <si>
    <t>(23040103) 환경관리</t>
  </si>
  <si>
    <t>(23040201) 환경영향평가</t>
  </si>
  <si>
    <t>(23040202) 환경조사분석</t>
  </si>
  <si>
    <t>(23030102) 생태관리</t>
  </si>
  <si>
    <t>(21010110) 식품가공연구개발</t>
  </si>
  <si>
    <t>(23060102) 전기안전관리</t>
  </si>
  <si>
    <t>(23060103) 건설안전관리</t>
  </si>
  <si>
    <t>(23060101) 기계안전관리</t>
  </si>
  <si>
    <t>(05020106) 위험물안전관리</t>
  </si>
  <si>
    <t>(05020105) 위험물운송·운반관리</t>
  </si>
  <si>
    <t>(08020110) 3D프린팅디자인</t>
  </si>
  <si>
    <t>(04010104) 특수교육</t>
  </si>
  <si>
    <t>(05010101) 법무</t>
  </si>
  <si>
    <t>(07010202) 일상생활기능지원</t>
  </si>
  <si>
    <t>(07010201) 사회복지프로그램운영</t>
  </si>
  <si>
    <t>(07010203) 사회복지면담</t>
  </si>
  <si>
    <t>(07010101) 지역사회복지개발</t>
  </si>
  <si>
    <t>(07010102) 사회복지조직운영(구. 사회복지기관운영)</t>
  </si>
  <si>
    <t>(07030101) 보육</t>
  </si>
  <si>
    <t>(07030103) 아이돌봄</t>
  </si>
  <si>
    <t>(06020101) 양의학치료</t>
  </si>
  <si>
    <t>(06020102) 한의학치료</t>
  </si>
  <si>
    <t>(06010301) 양약조제</t>
  </si>
  <si>
    <t>(06020201) 임상간호</t>
  </si>
  <si>
    <t>(06010203) 보건교육</t>
  </si>
  <si>
    <t>(06010206) 영양관리</t>
  </si>
  <si>
    <t>(06010102) 물리치료</t>
  </si>
  <si>
    <t>(06010103) 작업치료</t>
  </si>
  <si>
    <t>(06010105) 임상병리검사</t>
  </si>
  <si>
    <t>(06020402) 임상병리</t>
  </si>
  <si>
    <t>(06010112) 치과기공</t>
  </si>
  <si>
    <t>(06010107) 응급구조</t>
  </si>
  <si>
    <t>(06010114) 의료정보관리</t>
  </si>
  <si>
    <t>(08020101) 시각디자인</t>
  </si>
  <si>
    <t>(08020108) 색채디자인</t>
  </si>
  <si>
    <t>(22010205) 간판디자인·제작·설치</t>
  </si>
  <si>
    <t>(08020104) 디지털디자인</t>
  </si>
  <si>
    <t>(08020112) VR콘텐츠디자인</t>
  </si>
  <si>
    <t>(08030406) 영상편집</t>
  </si>
  <si>
    <t>(08030201) 방송콘텐츠제작</t>
  </si>
  <si>
    <t>(08030210) 영사</t>
  </si>
  <si>
    <t>(08030401) 영상연출</t>
  </si>
  <si>
    <t>(08030302) 영화콘텐츠유통서비스</t>
  </si>
  <si>
    <t>(12040303) 건강운동관리</t>
  </si>
  <si>
    <t>(12040302) 일반인스포츠지도</t>
  </si>
  <si>
    <t>(12040301) 선수스포츠지도</t>
  </si>
  <si>
    <t>(12010102) 피부미용</t>
  </si>
  <si>
    <t>(24020105) 수의보조</t>
  </si>
  <si>
    <t>(12030102) 여행상품상담</t>
  </si>
  <si>
    <t>(12030103) 국내여행안내</t>
  </si>
  <si>
    <t>(12030101) 여행상품개발</t>
  </si>
  <si>
    <t>(12030202) 객실관리</t>
  </si>
  <si>
    <t>(12030205) 접객서비스</t>
  </si>
  <si>
    <t>(13010101) 한식조리</t>
  </si>
  <si>
    <t>(13010102) 양식조리</t>
  </si>
  <si>
    <t>(13010103) 중식조리</t>
  </si>
  <si>
    <t>(13010104) 일식·복어조리</t>
  </si>
  <si>
    <t>(13010203) 바리스타</t>
  </si>
  <si>
    <t>(13010201) 식음료접객</t>
  </si>
  <si>
    <t>(12030203) 부대시설관리</t>
  </si>
  <si>
    <t>(11010101) 보안</t>
  </si>
  <si>
    <t>(06010108) 요양지원</t>
  </si>
  <si>
    <t>(07030102) 산후육아지원</t>
  </si>
  <si>
    <t>(11020101) 환경미화</t>
  </si>
  <si>
    <t>(10010101) 일반영업</t>
  </si>
  <si>
    <t>(10010102) 해외영업</t>
  </si>
  <si>
    <t>(19020302) 전자제품영업</t>
  </si>
  <si>
    <t>(15010104) 기계마케팅</t>
  </si>
  <si>
    <t>(20010501) IT기술영업</t>
  </si>
  <si>
    <t>(10030101) 통신판매</t>
  </si>
  <si>
    <t>(10030201) 매장판매</t>
  </si>
  <si>
    <t>(10030102) 전자상거래</t>
  </si>
  <si>
    <t>(09030102) 선박기관운전</t>
  </si>
  <si>
    <t>(15080601) 기장시운전</t>
  </si>
  <si>
    <t>(15080602) 선장시운전</t>
  </si>
  <si>
    <t>(09030101) 항해</t>
  </si>
  <si>
    <t>(15080603) 전장시운전</t>
  </si>
  <si>
    <t>(09010102) 화물운송</t>
  </si>
  <si>
    <t>(09010101) 여객운송</t>
  </si>
  <si>
    <t>(14070401) 지게차운전</t>
  </si>
  <si>
    <t>(14070503) 타워크레인운전</t>
  </si>
  <si>
    <t>(14070504) 천장크레인운전</t>
  </si>
  <si>
    <t>(14070501) 기중기운전</t>
  </si>
  <si>
    <t>(09030107) 선박갑판관리</t>
  </si>
  <si>
    <t>(09020203) 역시설물유지보수</t>
  </si>
  <si>
    <t>(14030204) 타일석공시공</t>
  </si>
  <si>
    <t>(14040201) 플랜트기계설비시공</t>
  </si>
  <si>
    <t>(15080703) 선박배관정비</t>
  </si>
  <si>
    <t>(01010102) 프로젝트관리</t>
  </si>
  <si>
    <t>(14020201) 토공</t>
  </si>
  <si>
    <t>(15050107) 승강기설치·정비</t>
  </si>
  <si>
    <t>(09020202) 정비기지시설물유지보수</t>
  </si>
  <si>
    <t>(15050101) 운반하역기계설치·정비</t>
  </si>
  <si>
    <t>(15050203) 냉동공조유지보수관리</t>
  </si>
  <si>
    <t>(15060304) 자동차차체정비</t>
  </si>
  <si>
    <t>(15080702) 선박기관정비</t>
  </si>
  <si>
    <t>(15080701) 선체정비</t>
  </si>
  <si>
    <t>(15060306) 자동차정비검사</t>
  </si>
  <si>
    <t>(15020101) 선반가공</t>
  </si>
  <si>
    <t>(15020102) 밀링가공</t>
  </si>
  <si>
    <t>(15020202) 레이저가공</t>
  </si>
  <si>
    <t>(15020103) 연삭가공</t>
  </si>
  <si>
    <t>(15080201) 선체가공</t>
  </si>
  <si>
    <t>(15050205) 보일러운영관리</t>
  </si>
  <si>
    <t>(19030805) 로봇유지보수</t>
  </si>
  <si>
    <t>(19010804) 자동제어시스템운영</t>
  </si>
  <si>
    <t>(15070102) 철도차량제작</t>
    <phoneticPr fontId="1" type="noConversion"/>
  </si>
  <si>
    <t>(15090203) 항공기전기·전자장비제작</t>
    <phoneticPr fontId="1" type="noConversion"/>
  </si>
  <si>
    <t>(16010304) 선재가공</t>
    <phoneticPr fontId="1" type="noConversion"/>
  </si>
  <si>
    <t>(16010502) CO2용접</t>
  </si>
  <si>
    <t>(16010504) 가스메탈아크용접</t>
  </si>
  <si>
    <t>(16010501) 피복아크용접</t>
  </si>
  <si>
    <t>(16010506) 로봇용접</t>
  </si>
  <si>
    <t>(16020205) 시멘트제조</t>
    <phoneticPr fontId="1" type="noConversion"/>
  </si>
  <si>
    <t>(19010701) 내선공사</t>
  </si>
  <si>
    <t>(19010803) 자동제어시스템유지정비</t>
  </si>
  <si>
    <t>(05020102) 소방시설공사</t>
  </si>
  <si>
    <t>(06010101) 의료기관리</t>
  </si>
  <si>
    <t>(19020102) 전자제품생산</t>
    <phoneticPr fontId="1" type="noConversion"/>
  </si>
  <si>
    <t>(19010304) 직류송배전전력변환설비제작</t>
    <phoneticPr fontId="1" type="noConversion"/>
  </si>
  <si>
    <t>(19020301) 전자제품설치·정비</t>
  </si>
  <si>
    <t>(20020102) 구내통신구축</t>
  </si>
  <si>
    <t>(20020201) 무선통신시스템구축</t>
  </si>
  <si>
    <t>(17020201) 석유화학제품제조</t>
  </si>
  <si>
    <t>(17020205) 고분자복합재료제조</t>
  </si>
  <si>
    <t>(17020202) 합성수지제조</t>
  </si>
  <si>
    <t>(17040105) 사출성형</t>
    <phoneticPr fontId="1" type="noConversion"/>
  </si>
  <si>
    <t>(17030204) 도료제조</t>
    <phoneticPr fontId="1" type="noConversion"/>
  </si>
  <si>
    <t>(17040102) 코팅성형</t>
    <phoneticPr fontId="1" type="noConversion"/>
  </si>
  <si>
    <t>(23010104) 정수시설운영관리</t>
  </si>
  <si>
    <t>(23040102) 환경시설운영</t>
  </si>
  <si>
    <t>(18010101) 방사</t>
  </si>
  <si>
    <t>(18010103) 제직</t>
  </si>
  <si>
    <t>(18010102) 방적</t>
  </si>
  <si>
    <t>(18010104) 편직</t>
  </si>
  <si>
    <t>(18010201) 사가공</t>
  </si>
  <si>
    <t>(18020201) 제직의류생산</t>
  </si>
  <si>
    <t>(18020202) 편직의류생산</t>
  </si>
  <si>
    <t>(18020401) 신발생산</t>
  </si>
  <si>
    <t>(18010105) 부직포</t>
  </si>
  <si>
    <t>(21020102) 제빵</t>
  </si>
  <si>
    <t>(21010108) 곡류·서류·견과류가공</t>
    <phoneticPr fontId="1" type="noConversion"/>
  </si>
  <si>
    <t>(22010202) 평판인쇄</t>
  </si>
  <si>
    <t>(22010201) 프리프레스</t>
  </si>
  <si>
    <t>(22010203) 특수인쇄</t>
  </si>
  <si>
    <t>(24030302) 목재가공</t>
  </si>
  <si>
    <t>(22020106) 가구제작</t>
  </si>
  <si>
    <t>(22020104) 목공예</t>
  </si>
  <si>
    <t>(14050103) 조경관리</t>
  </si>
  <si>
    <t>우선훈련직종</t>
  </si>
  <si>
    <t>양성훈련 수요(KECO 3digit)-지원자 부족 역량(NCS 5순위)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</si>
</sst>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"/>
    <numFmt numFmtId="178" formatCode="#,##0_);[Red]\(#,##0\)"/>
    <numFmt numFmtId="179" formatCode="0.0_);[Red]\(0.0\)"/>
  </numFmts>
  <fonts count="2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indexed="8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1"/>
      <charset val="129"/>
      <scheme val="major"/>
    </font>
    <font>
      <sz val="10"/>
      <color theme="1"/>
      <name val="Segoe UI Symbol"/>
      <family val="1"/>
    </font>
    <font>
      <sz val="10"/>
      <color theme="1"/>
      <name val="Calibri"/>
      <family val="1"/>
    </font>
    <font>
      <sz val="10"/>
      <color indexed="8"/>
      <name val="맑은 고딕"/>
      <family val="3"/>
      <charset val="129"/>
      <scheme val="major"/>
    </font>
    <font>
      <b/>
      <sz val="10"/>
      <color theme="1"/>
      <name val="맑은 고딕"/>
      <family val="1"/>
      <charset val="129"/>
      <scheme val="major"/>
    </font>
    <font>
      <b/>
      <sz val="10"/>
      <color theme="1"/>
      <name val="Segoe UI Symbol"/>
      <family val="1"/>
    </font>
    <font>
      <b/>
      <sz val="10"/>
      <color theme="1"/>
      <name val="Calibri"/>
      <family val="1"/>
    </font>
    <font>
      <sz val="10"/>
      <color theme="1"/>
      <name val="맑은 고딕"/>
      <family val="1"/>
      <charset val="129"/>
      <scheme val="minor"/>
    </font>
    <font>
      <sz val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hair">
        <color rgb="FF000000"/>
      </bottom>
      <diagonal/>
    </border>
    <border>
      <left style="thin">
        <color auto="1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indexed="64"/>
      </right>
      <top style="hair">
        <color rgb="FF000000"/>
      </top>
      <bottom/>
      <diagonal/>
    </border>
    <border>
      <left style="thin">
        <color auto="1"/>
      </left>
      <right style="thin">
        <color indexed="64"/>
      </right>
      <top style="hair">
        <color rgb="FF000000"/>
      </top>
      <bottom style="thin">
        <color auto="1"/>
      </bottom>
      <diagonal/>
    </border>
    <border>
      <left/>
      <right/>
      <top style="thin">
        <color auto="1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hair">
        <color rgb="FF000000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auto="1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/>
      <top style="hair">
        <color auto="1"/>
      </top>
      <bottom style="hair">
        <color auto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rgb="FF7F7F7F"/>
      </left>
      <right style="thin">
        <color rgb="FF7F7F7F"/>
      </right>
      <top/>
      <bottom style="hair">
        <color auto="1"/>
      </bottom>
      <diagonal/>
    </border>
    <border>
      <left/>
      <right style="thin">
        <color rgb="FF7F7F7F"/>
      </right>
      <top/>
      <bottom style="double">
        <color auto="1"/>
      </bottom>
      <diagonal/>
    </border>
    <border>
      <left style="thin">
        <color rgb="FF7F7F7F"/>
      </left>
      <right/>
      <top/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auto="1"/>
      </bottom>
      <diagonal/>
    </border>
    <border>
      <left style="thin">
        <color rgb="FF7F7F7F"/>
      </left>
      <right/>
      <top style="thin">
        <color rgb="FF7F7F7F"/>
      </top>
      <bottom style="double">
        <color auto="1"/>
      </bottom>
      <diagonal/>
    </border>
    <border>
      <left style="thin">
        <color rgb="FF7F7F7F"/>
      </left>
      <right/>
      <top/>
      <bottom style="hair">
        <color auto="1"/>
      </bottom>
      <diagonal/>
    </border>
    <border>
      <left style="thin">
        <color rgb="FF7F7F7F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/>
      <top style="medium">
        <color indexed="64"/>
      </top>
      <bottom/>
      <diagonal/>
    </border>
    <border>
      <left/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thin">
        <color auto="1"/>
      </top>
      <bottom style="hair">
        <color rgb="FF000000"/>
      </bottom>
      <diagonal/>
    </border>
    <border>
      <left/>
      <right style="thin">
        <color indexed="64"/>
      </right>
      <top style="thin">
        <color auto="1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thin">
        <color auto="1"/>
      </bottom>
      <diagonal/>
    </border>
    <border>
      <left/>
      <right style="thin">
        <color indexed="64"/>
      </right>
      <top style="double">
        <color indexed="64"/>
      </top>
      <bottom style="hair">
        <color rgb="FF000000"/>
      </bottom>
      <diagonal/>
    </border>
    <border>
      <left style="thin">
        <color auto="1"/>
      </left>
      <right style="thin">
        <color rgb="FF000000"/>
      </right>
      <top style="double">
        <color auto="1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3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2" fillId="3" borderId="5" xfId="0" applyNumberFormat="1" applyFont="1" applyFill="1" applyBorder="1" applyAlignment="1">
      <alignment horizontal="center" vertical="center" wrapText="1"/>
    </xf>
    <xf numFmtId="178" fontId="2" fillId="3" borderId="9" xfId="0" applyNumberFormat="1" applyFont="1" applyFill="1" applyBorder="1" applyAlignment="1">
      <alignment horizontal="center" vertical="center" wrapText="1"/>
    </xf>
    <xf numFmtId="176" fontId="2" fillId="3" borderId="9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0" borderId="13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179" fontId="2" fillId="3" borderId="7" xfId="0" applyNumberFormat="1" applyFont="1" applyFill="1" applyBorder="1" applyAlignment="1">
      <alignment horizontal="center" vertical="center" wrapText="1"/>
    </xf>
    <xf numFmtId="178" fontId="0" fillId="0" borderId="0" xfId="0" applyNumberFormat="1">
      <alignment vertical="center"/>
    </xf>
    <xf numFmtId="176" fontId="2" fillId="4" borderId="28" xfId="0" applyNumberFormat="1" applyFont="1" applyFill="1" applyBorder="1" applyAlignment="1">
      <alignment horizontal="center" vertical="center"/>
    </xf>
    <xf numFmtId="176" fontId="2" fillId="4" borderId="38" xfId="0" applyNumberFormat="1" applyFont="1" applyFill="1" applyBorder="1">
      <alignment vertical="center"/>
    </xf>
    <xf numFmtId="0" fontId="9" fillId="4" borderId="28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0" xfId="0" applyBorder="1">
      <alignment vertical="center"/>
    </xf>
    <xf numFmtId="0" fontId="6" fillId="2" borderId="0" xfId="0" applyFont="1" applyFill="1" applyAlignment="1">
      <alignment horizontal="right" vertical="center"/>
    </xf>
    <xf numFmtId="0" fontId="10" fillId="3" borderId="43" xfId="0" applyFont="1" applyFill="1" applyBorder="1" applyAlignment="1">
      <alignment horizontal="center" vertical="center" wrapText="1" readingOrder="1"/>
    </xf>
    <xf numFmtId="178" fontId="12" fillId="0" borderId="48" xfId="0" applyNumberFormat="1" applyFont="1" applyBorder="1" applyAlignment="1">
      <alignment horizontal="right" vertical="center" wrapText="1" readingOrder="1"/>
    </xf>
    <xf numFmtId="178" fontId="12" fillId="0" borderId="49" xfId="0" applyNumberFormat="1" applyFont="1" applyBorder="1" applyAlignment="1">
      <alignment horizontal="right" vertical="center" wrapText="1" readingOrder="1"/>
    </xf>
    <xf numFmtId="0" fontId="0" fillId="0" borderId="50" xfId="0" applyBorder="1">
      <alignment vertical="center"/>
    </xf>
    <xf numFmtId="0" fontId="10" fillId="3" borderId="10" xfId="0" applyFont="1" applyFill="1" applyBorder="1" applyAlignment="1">
      <alignment horizontal="center" vertical="center" wrapText="1" readingOrder="1"/>
    </xf>
    <xf numFmtId="0" fontId="10" fillId="3" borderId="9" xfId="0" applyFont="1" applyFill="1" applyBorder="1" applyAlignment="1">
      <alignment horizontal="center" vertical="center" wrapText="1" readingOrder="1"/>
    </xf>
    <xf numFmtId="0" fontId="10" fillId="3" borderId="6" xfId="0" applyFont="1" applyFill="1" applyBorder="1" applyAlignment="1">
      <alignment horizontal="center" vertical="center" wrapText="1" readingOrder="1"/>
    </xf>
    <xf numFmtId="0" fontId="10" fillId="3" borderId="7" xfId="0" applyFont="1" applyFill="1" applyBorder="1" applyAlignment="1">
      <alignment horizontal="center" vertical="center" wrapText="1" readingOrder="1"/>
    </xf>
    <xf numFmtId="0" fontId="16" fillId="0" borderId="52" xfId="0" applyFont="1" applyBorder="1" applyAlignment="1">
      <alignment horizontal="left" vertical="center" wrapText="1"/>
    </xf>
    <xf numFmtId="3" fontId="16" fillId="0" borderId="14" xfId="0" applyNumberFormat="1" applyFont="1" applyBorder="1" applyAlignment="1">
      <alignment horizontal="right" vertical="center"/>
    </xf>
    <xf numFmtId="3" fontId="16" fillId="0" borderId="15" xfId="0" applyNumberFormat="1" applyFont="1" applyBorder="1" applyAlignment="1">
      <alignment horizontal="right" vertical="center"/>
    </xf>
    <xf numFmtId="3" fontId="7" fillId="3" borderId="34" xfId="0" applyNumberFormat="1" applyFont="1" applyFill="1" applyBorder="1" applyAlignment="1">
      <alignment horizontal="right" vertical="center"/>
    </xf>
    <xf numFmtId="3" fontId="7" fillId="3" borderId="33" xfId="0" applyNumberFormat="1" applyFont="1" applyFill="1" applyBorder="1" applyAlignment="1">
      <alignment horizontal="right" vertical="center"/>
    </xf>
    <xf numFmtId="0" fontId="4" fillId="2" borderId="30" xfId="0" applyFont="1" applyFill="1" applyBorder="1" applyAlignment="1">
      <alignment horizontal="right" vertical="center"/>
    </xf>
    <xf numFmtId="0" fontId="10" fillId="3" borderId="47" xfId="0" applyFont="1" applyFill="1" applyBorder="1" applyAlignment="1">
      <alignment horizontal="center" vertical="center" wrapText="1" readingOrder="1"/>
    </xf>
    <xf numFmtId="0" fontId="2" fillId="4" borderId="29" xfId="0" applyFont="1" applyFill="1" applyBorder="1" applyAlignment="1">
      <alignment horizontal="center" vertical="center"/>
    </xf>
    <xf numFmtId="176" fontId="2" fillId="4" borderId="29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16" fillId="0" borderId="55" xfId="0" applyFont="1" applyBorder="1" applyAlignment="1">
      <alignment horizontal="left" vertical="center" wrapText="1"/>
    </xf>
    <xf numFmtId="0" fontId="10" fillId="3" borderId="54" xfId="0" applyFont="1" applyFill="1" applyBorder="1" applyAlignment="1">
      <alignment horizontal="center" vertical="center" wrapText="1" readingOrder="1"/>
    </xf>
    <xf numFmtId="178" fontId="10" fillId="3" borderId="56" xfId="0" applyNumberFormat="1" applyFont="1" applyFill="1" applyBorder="1" applyAlignment="1">
      <alignment horizontal="right" vertical="center" wrapText="1" readingOrder="1"/>
    </xf>
    <xf numFmtId="0" fontId="16" fillId="0" borderId="57" xfId="0" applyFont="1" applyBorder="1" applyAlignment="1">
      <alignment horizontal="left" vertical="center" wrapText="1"/>
    </xf>
    <xf numFmtId="178" fontId="12" fillId="0" borderId="58" xfId="0" applyNumberFormat="1" applyFont="1" applyBorder="1" applyAlignment="1">
      <alignment horizontal="right" vertical="center" wrapText="1" readingOrder="1"/>
    </xf>
    <xf numFmtId="0" fontId="10" fillId="3" borderId="61" xfId="0" applyFont="1" applyFill="1" applyBorder="1" applyAlignment="1">
      <alignment horizontal="center" vertical="center" wrapText="1" readingOrder="1"/>
    </xf>
    <xf numFmtId="0" fontId="10" fillId="3" borderId="62" xfId="0" applyFont="1" applyFill="1" applyBorder="1" applyAlignment="1">
      <alignment horizontal="center" vertical="center" wrapText="1" readingOrder="1"/>
    </xf>
    <xf numFmtId="178" fontId="12" fillId="0" borderId="63" xfId="0" applyNumberFormat="1" applyFont="1" applyBorder="1" applyAlignment="1">
      <alignment horizontal="right" vertical="center" wrapText="1" readingOrder="1"/>
    </xf>
    <xf numFmtId="178" fontId="10" fillId="3" borderId="64" xfId="0" applyNumberFormat="1" applyFont="1" applyFill="1" applyBorder="1" applyAlignment="1">
      <alignment horizontal="right" vertical="center" wrapText="1" readingOrder="1"/>
    </xf>
    <xf numFmtId="0" fontId="10" fillId="3" borderId="66" xfId="0" applyFont="1" applyFill="1" applyBorder="1" applyAlignment="1">
      <alignment vertical="center" wrapText="1"/>
    </xf>
    <xf numFmtId="0" fontId="16" fillId="0" borderId="71" xfId="0" applyFont="1" applyBorder="1" applyAlignment="1">
      <alignment horizontal="left" vertical="center" wrapText="1"/>
    </xf>
    <xf numFmtId="0" fontId="10" fillId="3" borderId="72" xfId="0" applyFont="1" applyFill="1" applyBorder="1" applyAlignment="1">
      <alignment horizontal="center" vertical="center"/>
    </xf>
    <xf numFmtId="0" fontId="10" fillId="3" borderId="75" xfId="0" applyFont="1" applyFill="1" applyBorder="1" applyAlignment="1">
      <alignment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4" fillId="2" borderId="81" xfId="0" applyFont="1" applyFill="1" applyBorder="1" applyAlignment="1">
      <alignment horizontal="center" vertical="center"/>
    </xf>
    <xf numFmtId="0" fontId="4" fillId="2" borderId="82" xfId="0" applyFont="1" applyFill="1" applyBorder="1">
      <alignment vertical="center"/>
    </xf>
    <xf numFmtId="178" fontId="4" fillId="2" borderId="20" xfId="0" applyNumberFormat="1" applyFont="1" applyFill="1" applyBorder="1" applyAlignment="1">
      <alignment horizontal="center" vertical="center"/>
    </xf>
    <xf numFmtId="177" fontId="4" fillId="2" borderId="24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4" fillId="2" borderId="79" xfId="0" applyFont="1" applyFill="1" applyBorder="1">
      <alignment vertical="center"/>
    </xf>
    <xf numFmtId="178" fontId="4" fillId="2" borderId="21" xfId="0" applyNumberFormat="1" applyFont="1" applyFill="1" applyBorder="1" applyAlignment="1">
      <alignment horizontal="center" vertical="center"/>
    </xf>
    <xf numFmtId="177" fontId="4" fillId="2" borderId="25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left" vertical="center"/>
    </xf>
    <xf numFmtId="176" fontId="4" fillId="2" borderId="21" xfId="0" applyNumberFormat="1" applyFont="1" applyFill="1" applyBorder="1" applyAlignment="1">
      <alignment horizontal="center" vertical="center"/>
    </xf>
    <xf numFmtId="178" fontId="4" fillId="2" borderId="22" xfId="0" applyNumberFormat="1" applyFont="1" applyFill="1" applyBorder="1" applyAlignment="1">
      <alignment horizontal="center" vertical="center"/>
    </xf>
    <xf numFmtId="177" fontId="4" fillId="2" borderId="26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left" vertical="center"/>
    </xf>
    <xf numFmtId="176" fontId="4" fillId="2" borderId="22" xfId="0" applyNumberFormat="1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left"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center" vertical="center"/>
    </xf>
    <xf numFmtId="0" fontId="4" fillId="2" borderId="80" xfId="0" applyFont="1" applyFill="1" applyBorder="1">
      <alignment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83" xfId="0" applyFont="1" applyFill="1" applyBorder="1" applyAlignment="1">
      <alignment horizontal="left" vertical="center"/>
    </xf>
    <xf numFmtId="176" fontId="4" fillId="2" borderId="23" xfId="0" applyNumberFormat="1" applyFont="1" applyFill="1" applyBorder="1" applyAlignment="1">
      <alignment horizontal="center" vertical="center"/>
    </xf>
    <xf numFmtId="177" fontId="4" fillId="2" borderId="27" xfId="0" applyNumberFormat="1" applyFont="1" applyFill="1" applyBorder="1" applyAlignment="1">
      <alignment horizontal="center" vertical="center"/>
    </xf>
    <xf numFmtId="178" fontId="4" fillId="2" borderId="23" xfId="0" applyNumberFormat="1" applyFont="1" applyFill="1" applyBorder="1" applyAlignment="1">
      <alignment horizontal="center" vertical="center"/>
    </xf>
    <xf numFmtId="177" fontId="4" fillId="2" borderId="82" xfId="0" applyNumberFormat="1" applyFont="1" applyFill="1" applyBorder="1" applyAlignment="1">
      <alignment horizontal="center" vertical="center"/>
    </xf>
    <xf numFmtId="0" fontId="4" fillId="2" borderId="83" xfId="0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/>
    </xf>
    <xf numFmtId="0" fontId="4" fillId="2" borderId="89" xfId="0" applyFont="1" applyFill="1" applyBorder="1" applyAlignment="1">
      <alignment horizontal="center" vertical="center"/>
    </xf>
    <xf numFmtId="0" fontId="4" fillId="2" borderId="90" xfId="0" applyFont="1" applyFill="1" applyBorder="1" applyAlignment="1">
      <alignment horizontal="center" vertical="center"/>
    </xf>
    <xf numFmtId="0" fontId="4" fillId="2" borderId="90" xfId="0" quotePrefix="1" applyFont="1" applyFill="1" applyBorder="1" applyAlignment="1">
      <alignment horizontal="center" vertical="center"/>
    </xf>
    <xf numFmtId="0" fontId="4" fillId="2" borderId="91" xfId="0" applyFont="1" applyFill="1" applyBorder="1" applyAlignment="1">
      <alignment horizontal="center" vertical="center"/>
    </xf>
    <xf numFmtId="0" fontId="4" fillId="2" borderId="84" xfId="0" quotePrefix="1" applyFont="1" applyFill="1" applyBorder="1" applyAlignment="1">
      <alignment horizontal="center" vertical="center"/>
    </xf>
    <xf numFmtId="0" fontId="4" fillId="2" borderId="93" xfId="0" applyFont="1" applyFill="1" applyBorder="1" applyAlignment="1">
      <alignment horizontal="center" vertical="center"/>
    </xf>
    <xf numFmtId="0" fontId="4" fillId="2" borderId="93" xfId="0" applyFont="1" applyFill="1" applyBorder="1" applyAlignment="1">
      <alignment horizontal="left" vertical="center"/>
    </xf>
    <xf numFmtId="178" fontId="4" fillId="2" borderId="11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176" fontId="4" fillId="2" borderId="32" xfId="0" applyNumberFormat="1" applyFont="1" applyFill="1" applyBorder="1">
      <alignment vertical="center"/>
    </xf>
    <xf numFmtId="176" fontId="4" fillId="2" borderId="36" xfId="0" applyNumberFormat="1" applyFont="1" applyFill="1" applyBorder="1">
      <alignment vertical="center"/>
    </xf>
    <xf numFmtId="176" fontId="4" fillId="2" borderId="37" xfId="0" applyNumberFormat="1" applyFont="1" applyFill="1" applyBorder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8" fillId="2" borderId="0" xfId="0" applyFont="1" applyFill="1" applyAlignment="1">
      <alignment vertical="center" wrapText="1" shrinkToFit="1"/>
    </xf>
    <xf numFmtId="0" fontId="4" fillId="0" borderId="0" xfId="0" applyFont="1" applyAlignment="1">
      <alignment vertical="center" wrapText="1" shrinkToFi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20" fillId="0" borderId="29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10" fillId="3" borderId="73" xfId="0" applyFont="1" applyFill="1" applyBorder="1" applyAlignment="1">
      <alignment horizontal="center" vertical="center" wrapText="1" readingOrder="1"/>
    </xf>
    <xf numFmtId="0" fontId="10" fillId="3" borderId="41" xfId="0" applyFont="1" applyFill="1" applyBorder="1" applyAlignment="1">
      <alignment horizontal="center" vertical="center" wrapText="1" readingOrder="1"/>
    </xf>
    <xf numFmtId="0" fontId="10" fillId="3" borderId="59" xfId="0" applyFont="1" applyFill="1" applyBorder="1" applyAlignment="1">
      <alignment horizontal="center" vertical="center" wrapText="1" readingOrder="1"/>
    </xf>
    <xf numFmtId="0" fontId="10" fillId="3" borderId="74" xfId="0" applyFont="1" applyFill="1" applyBorder="1" applyAlignment="1">
      <alignment horizontal="center" vertical="center" wrapText="1" readingOrder="1"/>
    </xf>
    <xf numFmtId="0" fontId="10" fillId="3" borderId="42" xfId="0" applyFont="1" applyFill="1" applyBorder="1" applyAlignment="1">
      <alignment horizontal="center" vertical="center" wrapText="1" readingOrder="1"/>
    </xf>
    <xf numFmtId="0" fontId="10" fillId="3" borderId="60" xfId="0" applyFont="1" applyFill="1" applyBorder="1" applyAlignment="1">
      <alignment horizontal="center" vertical="center" wrapText="1" readingOrder="1"/>
    </xf>
    <xf numFmtId="0" fontId="10" fillId="3" borderId="76" xfId="0" applyFont="1" applyFill="1" applyBorder="1" applyAlignment="1">
      <alignment horizontal="center" vertical="center" wrapText="1" readingOrder="1"/>
    </xf>
    <xf numFmtId="0" fontId="10" fillId="3" borderId="44" xfId="0" applyFont="1" applyFill="1" applyBorder="1" applyAlignment="1">
      <alignment horizontal="center" vertical="center" wrapText="1" readingOrder="1"/>
    </xf>
    <xf numFmtId="0" fontId="10" fillId="3" borderId="47" xfId="0" applyFont="1" applyFill="1" applyBorder="1" applyAlignment="1">
      <alignment horizontal="center" vertical="center" wrapText="1" readingOrder="1"/>
    </xf>
    <xf numFmtId="0" fontId="10" fillId="3" borderId="77" xfId="0" applyFont="1" applyFill="1" applyBorder="1" applyAlignment="1">
      <alignment horizontal="center" vertical="center" wrapText="1" readingOrder="1"/>
    </xf>
    <xf numFmtId="0" fontId="10" fillId="3" borderId="45" xfId="0" applyFont="1" applyFill="1" applyBorder="1" applyAlignment="1">
      <alignment horizontal="center" vertical="center" wrapText="1" readingOrder="1"/>
    </xf>
    <xf numFmtId="0" fontId="10" fillId="3" borderId="46" xfId="0" applyFont="1" applyFill="1" applyBorder="1" applyAlignment="1">
      <alignment horizontal="center" vertical="center" wrapText="1" readingOrder="1"/>
    </xf>
    <xf numFmtId="0" fontId="10" fillId="3" borderId="68" xfId="0" applyFont="1" applyFill="1" applyBorder="1" applyAlignment="1">
      <alignment horizontal="center" vertical="center" wrapText="1" readingOrder="1"/>
    </xf>
    <xf numFmtId="0" fontId="10" fillId="3" borderId="69" xfId="0" applyFont="1" applyFill="1" applyBorder="1" applyAlignment="1">
      <alignment horizontal="center" vertical="center" wrapText="1" readingOrder="1"/>
    </xf>
    <xf numFmtId="0" fontId="10" fillId="3" borderId="70" xfId="0" applyFont="1" applyFill="1" applyBorder="1" applyAlignment="1">
      <alignment horizontal="center" vertical="center" wrapText="1" readingOrder="1"/>
    </xf>
    <xf numFmtId="0" fontId="10" fillId="3" borderId="65" xfId="0" applyFont="1" applyFill="1" applyBorder="1" applyAlignment="1">
      <alignment horizontal="center" vertical="center" wrapText="1" readingOrder="1"/>
    </xf>
    <xf numFmtId="0" fontId="10" fillId="3" borderId="28" xfId="0" applyFont="1" applyFill="1" applyBorder="1" applyAlignment="1">
      <alignment horizontal="center" vertical="center" wrapText="1" readingOrder="1"/>
    </xf>
    <xf numFmtId="0" fontId="10" fillId="3" borderId="6" xfId="0" applyFont="1" applyFill="1" applyBorder="1" applyAlignment="1">
      <alignment horizontal="center" vertical="center" wrapText="1" readingOrder="1"/>
    </xf>
    <xf numFmtId="0" fontId="10" fillId="3" borderId="67" xfId="0" applyFont="1" applyFill="1" applyBorder="1" applyAlignment="1">
      <alignment horizontal="center" vertical="center" wrapText="1" readingOrder="1"/>
    </xf>
    <xf numFmtId="0" fontId="10" fillId="3" borderId="29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76" fontId="2" fillId="3" borderId="8" xfId="0" applyNumberFormat="1" applyFont="1" applyFill="1" applyBorder="1" applyAlignment="1">
      <alignment horizontal="center" vertical="center" wrapText="1"/>
    </xf>
    <xf numFmtId="176" fontId="2" fillId="3" borderId="9" xfId="0" applyNumberFormat="1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center" vertical="center"/>
    </xf>
    <xf numFmtId="176" fontId="4" fillId="2" borderId="11" xfId="0" applyNumberFormat="1" applyFont="1" applyFill="1" applyBorder="1" applyAlignment="1">
      <alignment horizontal="center" vertical="center"/>
    </xf>
    <xf numFmtId="176" fontId="4" fillId="2" borderId="12" xfId="0" applyNumberFormat="1" applyFont="1" applyFill="1" applyBorder="1" applyAlignment="1">
      <alignment horizontal="center" vertical="center"/>
    </xf>
    <xf numFmtId="176" fontId="4" fillId="2" borderId="10" xfId="0" quotePrefix="1" applyNumberFormat="1" applyFont="1" applyFill="1" applyBorder="1" applyAlignment="1">
      <alignment horizontal="center" vertical="center"/>
    </xf>
    <xf numFmtId="176" fontId="4" fillId="2" borderId="85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2" borderId="85" xfId="0" quotePrefix="1" applyNumberFormat="1" applyFont="1" applyFill="1" applyBorder="1" applyAlignment="1">
      <alignment horizontal="center" vertical="center"/>
    </xf>
    <xf numFmtId="176" fontId="2" fillId="3" borderId="18" xfId="0" applyNumberFormat="1" applyFont="1" applyFill="1" applyBorder="1" applyAlignment="1">
      <alignment horizontal="center" vertical="center" wrapText="1"/>
    </xf>
    <xf numFmtId="176" fontId="2" fillId="3" borderId="19" xfId="0" applyNumberFormat="1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/>
    </xf>
    <xf numFmtId="176" fontId="4" fillId="2" borderId="36" xfId="0" applyNumberFormat="1" applyFont="1" applyFill="1" applyBorder="1" applyAlignment="1">
      <alignment horizontal="center" vertical="center"/>
    </xf>
    <xf numFmtId="176" fontId="4" fillId="2" borderId="37" xfId="0" applyNumberFormat="1" applyFont="1" applyFill="1" applyBorder="1" applyAlignment="1">
      <alignment horizontal="center" vertical="center"/>
    </xf>
    <xf numFmtId="176" fontId="4" fillId="2" borderId="32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176" fontId="4" fillId="2" borderId="92" xfId="0" quotePrefix="1" applyNumberFormat="1" applyFont="1" applyFill="1" applyBorder="1" applyAlignment="1">
      <alignment horizontal="center" vertical="center"/>
    </xf>
    <xf numFmtId="176" fontId="4" fillId="2" borderId="86" xfId="0" quotePrefix="1" applyNumberFormat="1" applyFont="1" applyFill="1" applyBorder="1" applyAlignment="1">
      <alignment horizontal="center" vertical="center"/>
    </xf>
    <xf numFmtId="176" fontId="4" fillId="2" borderId="87" xfId="0" quotePrefix="1" applyNumberFormat="1" applyFont="1" applyFill="1" applyBorder="1" applyAlignment="1">
      <alignment horizontal="center" vertical="center"/>
    </xf>
    <xf numFmtId="176" fontId="2" fillId="4" borderId="29" xfId="0" applyNumberFormat="1" applyFont="1" applyFill="1" applyBorder="1" applyAlignment="1">
      <alignment horizontal="center" vertical="center"/>
    </xf>
    <xf numFmtId="176" fontId="2" fillId="4" borderId="38" xfId="0" applyNumberFormat="1" applyFont="1" applyFill="1" applyBorder="1" applyAlignment="1">
      <alignment horizontal="center" vertical="center"/>
    </xf>
    <xf numFmtId="176" fontId="2" fillId="4" borderId="39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79" xfId="0" quotePrefix="1" applyFont="1" applyFill="1" applyBorder="1" applyAlignment="1">
      <alignment horizontal="center" vertical="center"/>
    </xf>
    <xf numFmtId="0" fontId="4" fillId="2" borderId="82" xfId="0" quotePrefix="1" applyFont="1" applyFill="1" applyBorder="1" applyAlignment="1">
      <alignment horizontal="center" vertical="center"/>
    </xf>
    <xf numFmtId="178" fontId="4" fillId="2" borderId="20" xfId="0" quotePrefix="1" applyNumberFormat="1" applyFont="1" applyFill="1" applyBorder="1" applyAlignment="1">
      <alignment horizontal="center" vertical="center"/>
    </xf>
    <xf numFmtId="0" fontId="4" fillId="2" borderId="94" xfId="0" applyFont="1" applyFill="1" applyBorder="1" applyAlignment="1">
      <alignment horizontal="left" vertical="center"/>
    </xf>
    <xf numFmtId="178" fontId="4" fillId="2" borderId="94" xfId="0" applyNumberFormat="1" applyFont="1" applyFill="1" applyBorder="1" applyAlignment="1">
      <alignment horizontal="center" vertical="center"/>
    </xf>
    <xf numFmtId="0" fontId="4" fillId="2" borderId="80" xfId="0" quotePrefix="1" applyFont="1" applyFill="1" applyBorder="1" applyAlignment="1">
      <alignment horizontal="center" vertical="center"/>
    </xf>
    <xf numFmtId="0" fontId="4" fillId="2" borderId="20" xfId="0" quotePrefix="1" applyFont="1" applyFill="1" applyBorder="1" applyAlignment="1">
      <alignment horizontal="center" vertical="center"/>
    </xf>
    <xf numFmtId="0" fontId="4" fillId="2" borderId="21" xfId="0" quotePrefix="1" applyFont="1" applyFill="1" applyBorder="1" applyAlignment="1">
      <alignment horizontal="center" vertical="center"/>
    </xf>
    <xf numFmtId="177" fontId="4" fillId="2" borderId="79" xfId="0" applyNumberFormat="1" applyFont="1" applyFill="1" applyBorder="1" applyAlignment="1">
      <alignment horizontal="center" vertical="center"/>
    </xf>
    <xf numFmtId="0" fontId="4" fillId="2" borderId="23" xfId="0" quotePrefix="1" applyFont="1" applyFill="1" applyBorder="1" applyAlignment="1">
      <alignment horizontal="center" vertical="center"/>
    </xf>
    <xf numFmtId="0" fontId="4" fillId="2" borderId="83" xfId="0" quotePrefix="1" applyFont="1" applyFill="1" applyBorder="1" applyAlignment="1">
      <alignment horizontal="center" vertical="center"/>
    </xf>
    <xf numFmtId="177" fontId="4" fillId="2" borderId="83" xfId="0" applyNumberFormat="1" applyFont="1" applyFill="1" applyBorder="1" applyAlignment="1">
      <alignment horizontal="center" vertical="center"/>
    </xf>
  </cellXfs>
  <cellStyles count="73">
    <cellStyle name="style1602749280140" xfId="1" xr:uid="{00000000-0005-0000-0000-000000000000}"/>
    <cellStyle name="style1602749280171" xfId="2" xr:uid="{00000000-0005-0000-0000-000001000000}"/>
    <cellStyle name="style1602749280187" xfId="3" xr:uid="{00000000-0005-0000-0000-000002000000}"/>
    <cellStyle name="style1602749280218" xfId="6" xr:uid="{00000000-0005-0000-0000-000003000000}"/>
    <cellStyle name="style1602749280234" xfId="7" xr:uid="{00000000-0005-0000-0000-000004000000}"/>
    <cellStyle name="style1602749280265" xfId="8" xr:uid="{00000000-0005-0000-0000-000005000000}"/>
    <cellStyle name="style1602749280296" xfId="4" xr:uid="{00000000-0005-0000-0000-000006000000}"/>
    <cellStyle name="style1602749280312" xfId="5" xr:uid="{00000000-0005-0000-0000-000007000000}"/>
    <cellStyle name="style1602749280343" xfId="9" xr:uid="{00000000-0005-0000-0000-000008000000}"/>
    <cellStyle name="style1602749280374" xfId="10" xr:uid="{00000000-0005-0000-0000-000009000000}"/>
    <cellStyle name="style1602749280390" xfId="11" xr:uid="{00000000-0005-0000-0000-00000A000000}"/>
    <cellStyle name="style1602749280406" xfId="16" xr:uid="{00000000-0005-0000-0000-00000B000000}"/>
    <cellStyle name="style1602749280515" xfId="23" xr:uid="{00000000-0005-0000-0000-00000C000000}"/>
    <cellStyle name="style1602749280531" xfId="12" xr:uid="{00000000-0005-0000-0000-00000D000000}"/>
    <cellStyle name="style1602749280578" xfId="13" xr:uid="{00000000-0005-0000-0000-00000E000000}"/>
    <cellStyle name="style1602749280602" xfId="17" xr:uid="{00000000-0005-0000-0000-00000F000000}"/>
    <cellStyle name="style1602749280610" xfId="18" xr:uid="{00000000-0005-0000-0000-000010000000}"/>
    <cellStyle name="style1602749280641" xfId="21" xr:uid="{00000000-0005-0000-0000-000011000000}"/>
    <cellStyle name="style1602749281157" xfId="24" xr:uid="{00000000-0005-0000-0000-000012000000}"/>
    <cellStyle name="style1602749281188" xfId="25" xr:uid="{00000000-0005-0000-0000-000013000000}"/>
    <cellStyle name="style1602749281203" xfId="14" xr:uid="{00000000-0005-0000-0000-000014000000}"/>
    <cellStyle name="style1602749281235" xfId="15" xr:uid="{00000000-0005-0000-0000-000015000000}"/>
    <cellStyle name="style1602749281250" xfId="19" xr:uid="{00000000-0005-0000-0000-000016000000}"/>
    <cellStyle name="style1602749281282" xfId="20" xr:uid="{00000000-0005-0000-0000-000017000000}"/>
    <cellStyle name="style1602749281313" xfId="22" xr:uid="{00000000-0005-0000-0000-000018000000}"/>
    <cellStyle name="style1602749281516" xfId="26" xr:uid="{00000000-0005-0000-0000-000019000000}"/>
    <cellStyle name="style1602749281531" xfId="27" xr:uid="{00000000-0005-0000-0000-00001A000000}"/>
    <cellStyle name="style1631422744459" xfId="44" xr:uid="{9558EC02-119D-452A-B2B6-18E6595E1D95}"/>
    <cellStyle name="style1631422744490" xfId="45" xr:uid="{D36FB1D1-2660-4CEB-B758-63D45CCE57F8}"/>
    <cellStyle name="style1631422744521" xfId="46" xr:uid="{D0D6E743-9808-46BB-8F7A-50387B310A0C}"/>
    <cellStyle name="style1631422744554" xfId="47" xr:uid="{BA462D16-71F7-4DD2-A80D-8A9E66D2154F}"/>
    <cellStyle name="style1631422744585" xfId="48" xr:uid="{669156BA-751C-4425-AA1A-BB0C4D150ED1}"/>
    <cellStyle name="style1631422744629" xfId="52" xr:uid="{7AFDD1ED-20A0-4F44-8177-CD917F1D28B7}"/>
    <cellStyle name="style1631422744710" xfId="56" xr:uid="{14BC8482-A859-4D0C-BE24-34707D6369B5}"/>
    <cellStyle name="style1631422744741" xfId="49" xr:uid="{2F87FAA1-47E3-44DA-A7FA-37F478BDEF8E}"/>
    <cellStyle name="style1631422744771" xfId="50" xr:uid="{1F70426C-1F6F-4FD0-96A2-E1C6EBF69CC8}"/>
    <cellStyle name="style1631422744800" xfId="51" xr:uid="{8649819D-BCCA-423A-B1F2-B31582BD72B3}"/>
    <cellStyle name="style1631422744830" xfId="53" xr:uid="{47584D98-CEB8-4D03-88CE-5FA1086D2E4C}"/>
    <cellStyle name="style1631422744859" xfId="54" xr:uid="{9D1326D0-A091-4109-8CD5-50EF6B0D24FC}"/>
    <cellStyle name="style1631422744889" xfId="55" xr:uid="{233BEC61-6242-4796-B4DA-6C1DCA2A3BB8}"/>
    <cellStyle name="style1631422745106" xfId="57" xr:uid="{593EDBCC-C21D-4737-9DA6-AA823B9B3DA3}"/>
    <cellStyle name="style1631422745135" xfId="58" xr:uid="{704C7802-1142-4CFF-8D1E-260D6903B8D3}"/>
    <cellStyle name="style1631422745166" xfId="59" xr:uid="{41B2DD4A-A9AC-421E-86A6-66F8DC6A0D6D}"/>
    <cellStyle name="style1631674146243" xfId="28" xr:uid="{7CC3A48D-C043-49AB-A538-27CFD4AC06E0}"/>
    <cellStyle name="style1631674146266" xfId="30" xr:uid="{F9074734-4C7A-461A-AF55-5B1808770E24}"/>
    <cellStyle name="style1631674146417" xfId="33" xr:uid="{427E8570-8885-4BF0-BD21-DA3DD883DAE9}"/>
    <cellStyle name="style1631674146503" xfId="29" xr:uid="{3FCAFC7D-8639-4F7F-93BB-260900E11D01}"/>
    <cellStyle name="style1631674146534" xfId="31" xr:uid="{F7956143-B56E-49B2-8573-4845683F06FF}"/>
    <cellStyle name="style1631674146581" xfId="32" xr:uid="{951AF4FB-10D0-4A0B-92D8-B8C897D60857}"/>
    <cellStyle name="style1631674146697" xfId="34" xr:uid="{3DBA36B3-BA6F-4B2E-8554-107099EDF0C1}"/>
    <cellStyle name="style1631674146726" xfId="35" xr:uid="{EE982719-622F-4593-947A-3428BEC19BD7}"/>
    <cellStyle name="style1632892263118" xfId="36" xr:uid="{9879455A-84C9-4F15-9904-4F6E8999B251}"/>
    <cellStyle name="style1632892263137" xfId="37" xr:uid="{F30067E4-403D-4D4E-8F78-FCF24C3FC34C}"/>
    <cellStyle name="style1632892263308" xfId="41" xr:uid="{52C90BCE-88ED-4AB8-93C6-39CAA25914F7}"/>
    <cellStyle name="style1632892263371" xfId="38" xr:uid="{EF69B3AC-896E-4874-88CA-380639341CE4}"/>
    <cellStyle name="style1632892263392" xfId="39" xr:uid="{66E8DA0C-EE9C-4704-80B2-8BC0F2E4DB1F}"/>
    <cellStyle name="style1632892263417" xfId="40" xr:uid="{BA52E3E3-22DE-463C-8BF8-20951E631DF3}"/>
    <cellStyle name="style1632892263496" xfId="42" xr:uid="{45330AF5-0E20-4716-9F84-5960DCD757D1}"/>
    <cellStyle name="style1632892263518" xfId="43" xr:uid="{7A6B7E33-6E10-46B0-B2EF-19EE3705CB9E}"/>
    <cellStyle name="style1665468814331" xfId="72" xr:uid="{6076A840-DC5B-4FD9-8186-0419E6F89AC6}"/>
    <cellStyle name="style1665480461391" xfId="63" xr:uid="{97A55D59-8065-426F-8859-1BA861C82FEC}"/>
    <cellStyle name="style1665480461490" xfId="65" xr:uid="{F9525858-15A3-4721-9140-6F28EC2C911E}"/>
    <cellStyle name="style1665480461890" xfId="62" xr:uid="{51773A15-0EF2-40A4-AE0D-38808F8C6DBA}"/>
    <cellStyle name="style1665480462083" xfId="67" xr:uid="{909AE019-B456-4E06-B370-21E04F3A6052}"/>
    <cellStyle name="style1665480462427" xfId="60" xr:uid="{C0485B94-DAF6-45ED-859B-61FCD2E8E2B7}"/>
    <cellStyle name="style1665480462531" xfId="61" xr:uid="{D2B45CEE-97A3-4A49-931A-BABE7BCF4C48}"/>
    <cellStyle name="style1665480462885" xfId="64" xr:uid="{B97B58E8-E70B-4977-9AF7-7736B22E1BDC}"/>
    <cellStyle name="style1665480463014" xfId="66" xr:uid="{DF59D9A4-73DB-44B6-B1C9-5578ACE498C5}"/>
    <cellStyle name="style1665480463221" xfId="69" xr:uid="{902B1205-AB89-4387-B978-F8CFC8130B25}"/>
    <cellStyle name="style1665480463391" xfId="68" xr:uid="{99F1100C-3910-4EA3-8005-B3D35C9E6557}"/>
    <cellStyle name="style1665552486421" xfId="70" xr:uid="{33904BF2-54F0-4910-83A2-D832959F0649}"/>
    <cellStyle name="style1665552486767" xfId="71" xr:uid="{0361D7B1-48E0-474E-8366-08805607489D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7885-64F6-4642-9A36-3B04E585A884}">
  <dimension ref="A1:L22"/>
  <sheetViews>
    <sheetView tabSelected="1" workbookViewId="0">
      <selection sqref="A1:L1"/>
    </sheetView>
  </sheetViews>
  <sheetFormatPr defaultRowHeight="16.5" x14ac:dyDescent="0.3"/>
  <cols>
    <col min="1" max="1" width="24.625" customWidth="1"/>
    <col min="12" max="12" width="22.875" customWidth="1"/>
  </cols>
  <sheetData>
    <row r="1" spans="1:12" s="14" customFormat="1" x14ac:dyDescent="0.3">
      <c r="A1" s="95" t="s">
        <v>32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s="14" customFormat="1" x14ac:dyDescent="0.3">
      <c r="A2" s="97" t="s">
        <v>33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s="14" customFormat="1" x14ac:dyDescent="0.3">
      <c r="A3" s="97" t="s">
        <v>156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s="14" customFormat="1" x14ac:dyDescent="0.3">
      <c r="A4" s="99" t="s">
        <v>157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s="14" customFormat="1" x14ac:dyDescent="0.3">
      <c r="A5" s="95" t="s">
        <v>23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</row>
    <row r="6" spans="1:12" s="14" customFormat="1" x14ac:dyDescent="0.3">
      <c r="A6" s="101" t="s">
        <v>158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2" s="14" customFormat="1" x14ac:dyDescent="0.3">
      <c r="A7" s="95" t="s">
        <v>159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12" s="14" customFormat="1" x14ac:dyDescent="0.3">
      <c r="A8" s="95" t="s">
        <v>160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s="14" customFormat="1" x14ac:dyDescent="0.3">
      <c r="A9" s="95" t="s">
        <v>24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14" customFormat="1" x14ac:dyDescent="0.3">
      <c r="A10" s="101" t="s">
        <v>161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s="14" customFormat="1" x14ac:dyDescent="0.3">
      <c r="A11" s="101" t="s">
        <v>155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1:12" s="14" customFormat="1" x14ac:dyDescent="0.3">
      <c r="A12" s="101" t="s">
        <v>162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s="14" customFormat="1" x14ac:dyDescent="0.3">
      <c r="A13" s="101" t="s">
        <v>34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12" s="14" customFormat="1" x14ac:dyDescent="0.3">
      <c r="A14" s="95" t="s">
        <v>25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</row>
    <row r="15" spans="1:12" s="14" customFormat="1" x14ac:dyDescent="0.3">
      <c r="A15" s="101" t="s">
        <v>163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2" s="14" customFormat="1" x14ac:dyDescent="0.3">
      <c r="A16" s="95" t="s">
        <v>26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s="14" customFormat="1" x14ac:dyDescent="0.3">
      <c r="A17" s="12" t="s">
        <v>27</v>
      </c>
      <c r="B17" s="105" t="s">
        <v>28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</row>
    <row r="18" spans="1:12" s="14" customFormat="1" ht="56.25" customHeight="1" x14ac:dyDescent="0.3">
      <c r="A18" s="13" t="s">
        <v>29</v>
      </c>
      <c r="B18" s="106" t="s">
        <v>164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</row>
    <row r="19" spans="1:12" s="14" customFormat="1" ht="24" customHeight="1" x14ac:dyDescent="0.3">
      <c r="A19" s="13" t="s">
        <v>30</v>
      </c>
      <c r="B19" s="106" t="s">
        <v>165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</row>
    <row r="20" spans="1:12" s="14" customFormat="1" ht="181.5" customHeight="1" x14ac:dyDescent="0.3">
      <c r="A20" s="13" t="s">
        <v>31</v>
      </c>
      <c r="B20" s="108" t="s">
        <v>166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</row>
    <row r="21" spans="1:12" s="14" customFormat="1" ht="108" customHeight="1" x14ac:dyDescent="0.3">
      <c r="A21" s="13" t="s">
        <v>167</v>
      </c>
      <c r="B21" s="102" t="s">
        <v>170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s="14" customFormat="1" ht="123.75" customHeight="1" x14ac:dyDescent="0.3">
      <c r="A22" s="13" t="s">
        <v>168</v>
      </c>
      <c r="B22" s="102" t="s">
        <v>169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4"/>
    </row>
  </sheetData>
  <mergeCells count="22">
    <mergeCell ref="A10:L10"/>
    <mergeCell ref="A15:L15"/>
    <mergeCell ref="B18:L18"/>
    <mergeCell ref="B19:L19"/>
    <mergeCell ref="B20:L20"/>
    <mergeCell ref="B22:L22"/>
    <mergeCell ref="A11:L11"/>
    <mergeCell ref="A12:L12"/>
    <mergeCell ref="A13:L13"/>
    <mergeCell ref="A14:L14"/>
    <mergeCell ref="A16:L16"/>
    <mergeCell ref="B17:L17"/>
    <mergeCell ref="B21:L21"/>
    <mergeCell ref="A9:L9"/>
    <mergeCell ref="A1:L1"/>
    <mergeCell ref="A2:L2"/>
    <mergeCell ref="A3:L3"/>
    <mergeCell ref="A4:L4"/>
    <mergeCell ref="A5:L5"/>
    <mergeCell ref="A6:L6"/>
    <mergeCell ref="A7:L7"/>
    <mergeCell ref="A8:L8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6FACD-7115-4EE8-95C7-61564BFC34B0}">
  <dimension ref="A1:J58"/>
  <sheetViews>
    <sheetView workbookViewId="0">
      <selection activeCell="F13" sqref="F13"/>
    </sheetView>
  </sheetViews>
  <sheetFormatPr defaultRowHeight="16.5" x14ac:dyDescent="0.3"/>
  <cols>
    <col min="1" max="1" width="45.5" customWidth="1"/>
  </cols>
  <sheetData>
    <row r="1" spans="1:10" ht="26.25" x14ac:dyDescent="0.3">
      <c r="A1" s="110" t="s">
        <v>35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17.25" thickBot="1" x14ac:dyDescent="0.35">
      <c r="A2" s="15"/>
      <c r="B2" s="15"/>
      <c r="C2" s="15"/>
      <c r="D2" s="15"/>
      <c r="E2" s="15"/>
      <c r="F2" s="15"/>
      <c r="G2" s="15"/>
      <c r="H2" s="15"/>
      <c r="I2" s="15"/>
      <c r="J2" s="16" t="s">
        <v>0</v>
      </c>
    </row>
    <row r="3" spans="1:10" x14ac:dyDescent="0.3">
      <c r="A3" s="111" t="s">
        <v>36</v>
      </c>
      <c r="B3" s="114" t="s">
        <v>37</v>
      </c>
      <c r="C3" s="47"/>
      <c r="D3" s="114" t="s">
        <v>38</v>
      </c>
      <c r="E3" s="47"/>
      <c r="F3" s="117" t="s">
        <v>39</v>
      </c>
      <c r="G3" s="117" t="s">
        <v>40</v>
      </c>
      <c r="H3" s="117" t="s">
        <v>41</v>
      </c>
      <c r="I3" s="114" t="s">
        <v>171</v>
      </c>
      <c r="J3" s="120"/>
    </row>
    <row r="4" spans="1:10" x14ac:dyDescent="0.3">
      <c r="A4" s="112"/>
      <c r="B4" s="115"/>
      <c r="C4" s="17" t="s">
        <v>42</v>
      </c>
      <c r="D4" s="115"/>
      <c r="E4" s="17" t="s">
        <v>42</v>
      </c>
      <c r="F4" s="118"/>
      <c r="G4" s="118"/>
      <c r="H4" s="118"/>
      <c r="I4" s="121"/>
      <c r="J4" s="122"/>
    </row>
    <row r="5" spans="1:10" ht="17.25" thickBot="1" x14ac:dyDescent="0.35">
      <c r="A5" s="113"/>
      <c r="B5" s="116"/>
      <c r="C5" s="31" t="s">
        <v>43</v>
      </c>
      <c r="D5" s="116"/>
      <c r="E5" s="31" t="s">
        <v>38</v>
      </c>
      <c r="F5" s="119"/>
      <c r="G5" s="119"/>
      <c r="H5" s="119"/>
      <c r="I5" s="40" t="s">
        <v>48</v>
      </c>
      <c r="J5" s="41" t="s">
        <v>220</v>
      </c>
    </row>
    <row r="6" spans="1:10" ht="17.25" thickTop="1" x14ac:dyDescent="0.3">
      <c r="A6" s="38" t="s">
        <v>172</v>
      </c>
      <c r="B6" s="39">
        <v>13044.499936099995</v>
      </c>
      <c r="C6" s="39">
        <v>1742.7499917</v>
      </c>
      <c r="D6" s="39">
        <v>1311.2916613000004</v>
      </c>
      <c r="E6" s="39">
        <v>533.49999840000009</v>
      </c>
      <c r="F6" s="39">
        <v>1445.2499921000001</v>
      </c>
      <c r="G6" s="39">
        <v>1547.6249917</v>
      </c>
      <c r="H6" s="39">
        <v>7.5</v>
      </c>
      <c r="I6" s="39">
        <v>454.70833110000001</v>
      </c>
      <c r="J6" s="42">
        <v>32.5</v>
      </c>
    </row>
    <row r="7" spans="1:10" x14ac:dyDescent="0.3">
      <c r="A7" s="25" t="s">
        <v>173</v>
      </c>
      <c r="B7" s="18">
        <v>854.33333700000003</v>
      </c>
      <c r="C7" s="18">
        <v>67.666667099999998</v>
      </c>
      <c r="D7" s="18">
        <v>92.000000400000005</v>
      </c>
      <c r="E7" s="18">
        <v>0</v>
      </c>
      <c r="F7" s="18">
        <v>81.666667099999998</v>
      </c>
      <c r="G7" s="18">
        <v>88.666667099999998</v>
      </c>
      <c r="H7" s="18">
        <v>13.3333335</v>
      </c>
      <c r="I7" s="18">
        <v>2</v>
      </c>
      <c r="J7" s="19">
        <v>0</v>
      </c>
    </row>
    <row r="8" spans="1:10" x14ac:dyDescent="0.3">
      <c r="A8" s="25" t="s">
        <v>174</v>
      </c>
      <c r="B8" s="18">
        <v>6766.6429699999962</v>
      </c>
      <c r="C8" s="18">
        <v>92.571430000000007</v>
      </c>
      <c r="D8" s="18">
        <v>248.32143299999998</v>
      </c>
      <c r="E8" s="18">
        <v>0</v>
      </c>
      <c r="F8" s="18">
        <v>109.06349400000001</v>
      </c>
      <c r="G8" s="18">
        <v>100.31349400000001</v>
      </c>
      <c r="H8" s="18">
        <v>8.75</v>
      </c>
      <c r="I8" s="18">
        <v>227.880956</v>
      </c>
      <c r="J8" s="19">
        <v>101.82539800000001</v>
      </c>
    </row>
    <row r="9" spans="1:10" x14ac:dyDescent="0.3">
      <c r="A9" s="25" t="s">
        <v>175</v>
      </c>
      <c r="B9" s="18">
        <v>3487.9999988000004</v>
      </c>
      <c r="C9" s="18">
        <v>85.666664999999995</v>
      </c>
      <c r="D9" s="18">
        <v>82.666665999999992</v>
      </c>
      <c r="E9" s="18">
        <v>0</v>
      </c>
      <c r="F9" s="18">
        <v>105.66666499999998</v>
      </c>
      <c r="G9" s="18">
        <v>105.66666499999998</v>
      </c>
      <c r="H9" s="18">
        <v>0</v>
      </c>
      <c r="I9" s="18">
        <v>0</v>
      </c>
      <c r="J9" s="19">
        <v>0</v>
      </c>
    </row>
    <row r="10" spans="1:10" x14ac:dyDescent="0.3">
      <c r="A10" s="25" t="s">
        <v>176</v>
      </c>
      <c r="B10" s="18">
        <v>3045.2381436000005</v>
      </c>
      <c r="C10" s="18">
        <v>56.333331799999996</v>
      </c>
      <c r="D10" s="18">
        <v>63.499998299999994</v>
      </c>
      <c r="E10" s="18">
        <v>7.6666666000000001</v>
      </c>
      <c r="F10" s="18">
        <v>220.11905270000003</v>
      </c>
      <c r="G10" s="18">
        <v>188.78571990000006</v>
      </c>
      <c r="H10" s="18">
        <v>31.333332800000004</v>
      </c>
      <c r="I10" s="18">
        <v>11.499999900000001</v>
      </c>
      <c r="J10" s="19">
        <v>0</v>
      </c>
    </row>
    <row r="11" spans="1:10" x14ac:dyDescent="0.3">
      <c r="A11" s="25" t="s">
        <v>177</v>
      </c>
      <c r="B11" s="18">
        <v>780.0000219999996</v>
      </c>
      <c r="C11" s="18">
        <v>51.7142865</v>
      </c>
      <c r="D11" s="18">
        <v>51.7142865</v>
      </c>
      <c r="E11" s="18">
        <v>0</v>
      </c>
      <c r="F11" s="18">
        <v>46.000000499999999</v>
      </c>
      <c r="G11" s="18">
        <v>42.571429000000002</v>
      </c>
      <c r="H11" s="18">
        <v>3.4285714999999999</v>
      </c>
      <c r="I11" s="18">
        <v>3.4285714999999999</v>
      </c>
      <c r="J11" s="19">
        <v>0</v>
      </c>
    </row>
    <row r="12" spans="1:10" x14ac:dyDescent="0.3">
      <c r="A12" s="25" t="s">
        <v>178</v>
      </c>
      <c r="B12" s="18">
        <v>1000.0666634000002</v>
      </c>
      <c r="C12" s="18">
        <v>25.999999799999998</v>
      </c>
      <c r="D12" s="18">
        <v>55.799999899999996</v>
      </c>
      <c r="E12" s="18">
        <v>0</v>
      </c>
      <c r="F12" s="18">
        <v>58.133333199999996</v>
      </c>
      <c r="G12" s="18">
        <v>53.466666599999996</v>
      </c>
      <c r="H12" s="18">
        <v>4.6666666000000001</v>
      </c>
      <c r="I12" s="18">
        <v>0</v>
      </c>
      <c r="J12" s="19">
        <v>0</v>
      </c>
    </row>
    <row r="13" spans="1:10" x14ac:dyDescent="0.3">
      <c r="A13" s="25" t="s">
        <v>179</v>
      </c>
      <c r="B13" s="18">
        <v>1487.6666570000002</v>
      </c>
      <c r="C13" s="18">
        <v>139.99999919999999</v>
      </c>
      <c r="D13" s="18">
        <v>148.99999919999999</v>
      </c>
      <c r="E13" s="18">
        <v>0</v>
      </c>
      <c r="F13" s="18">
        <v>134.99999919999999</v>
      </c>
      <c r="G13" s="18">
        <v>125.9999992</v>
      </c>
      <c r="H13" s="18">
        <v>9</v>
      </c>
      <c r="I13" s="18">
        <v>0</v>
      </c>
      <c r="J13" s="19">
        <v>0</v>
      </c>
    </row>
    <row r="14" spans="1:10" x14ac:dyDescent="0.3">
      <c r="A14" s="25" t="s">
        <v>180</v>
      </c>
      <c r="B14" s="18">
        <v>5573.8333990000056</v>
      </c>
      <c r="C14" s="18">
        <v>356.72222679999993</v>
      </c>
      <c r="D14" s="18">
        <v>563.055565</v>
      </c>
      <c r="E14" s="18">
        <v>82.222222999999985</v>
      </c>
      <c r="F14" s="18">
        <v>356.72222679999993</v>
      </c>
      <c r="G14" s="18">
        <v>356.72222679999993</v>
      </c>
      <c r="H14" s="18">
        <v>53.666667600000004</v>
      </c>
      <c r="I14" s="18">
        <v>92.888889199999994</v>
      </c>
      <c r="J14" s="19">
        <v>0</v>
      </c>
    </row>
    <row r="15" spans="1:10" x14ac:dyDescent="0.3">
      <c r="A15" s="25" t="s">
        <v>181</v>
      </c>
      <c r="B15" s="18">
        <v>875.33333180000011</v>
      </c>
      <c r="C15" s="18">
        <v>54.399999800000003</v>
      </c>
      <c r="D15" s="18">
        <v>52.733333200000004</v>
      </c>
      <c r="E15" s="18">
        <v>2.4</v>
      </c>
      <c r="F15" s="18">
        <v>62.733333200000004</v>
      </c>
      <c r="G15" s="18">
        <v>41.733333199999997</v>
      </c>
      <c r="H15" s="18">
        <v>32.4</v>
      </c>
      <c r="I15" s="18">
        <v>12</v>
      </c>
      <c r="J15" s="19">
        <v>0</v>
      </c>
    </row>
    <row r="16" spans="1:10" x14ac:dyDescent="0.3">
      <c r="A16" s="25" t="s">
        <v>182</v>
      </c>
      <c r="B16" s="18">
        <v>8630.4695329000006</v>
      </c>
      <c r="C16" s="18">
        <v>1099.7020000000002</v>
      </c>
      <c r="D16" s="18">
        <v>900.39897530000007</v>
      </c>
      <c r="E16" s="18">
        <v>91.999999800000012</v>
      </c>
      <c r="F16" s="18">
        <v>1087.6565449000002</v>
      </c>
      <c r="G16" s="18">
        <v>1081.4898783000001</v>
      </c>
      <c r="H16" s="18">
        <v>29.666666499999998</v>
      </c>
      <c r="I16" s="18">
        <v>285.95453809999998</v>
      </c>
      <c r="J16" s="19">
        <v>0</v>
      </c>
    </row>
    <row r="17" spans="1:10" x14ac:dyDescent="0.3">
      <c r="A17" s="25" t="s">
        <v>183</v>
      </c>
      <c r="B17" s="18">
        <v>1709.3095555</v>
      </c>
      <c r="C17" s="18">
        <v>103.51785829999999</v>
      </c>
      <c r="D17" s="18">
        <v>57.535716200000003</v>
      </c>
      <c r="E17" s="18">
        <v>14.6666668</v>
      </c>
      <c r="F17" s="18">
        <v>101.51785829999999</v>
      </c>
      <c r="G17" s="18">
        <v>100.51785829999999</v>
      </c>
      <c r="H17" s="18">
        <v>1</v>
      </c>
      <c r="I17" s="18">
        <v>140.33333419999997</v>
      </c>
      <c r="J17" s="19">
        <v>0</v>
      </c>
    </row>
    <row r="18" spans="1:10" x14ac:dyDescent="0.3">
      <c r="A18" s="25" t="s">
        <v>184</v>
      </c>
      <c r="B18" s="18">
        <v>4740</v>
      </c>
      <c r="C18" s="18">
        <v>348</v>
      </c>
      <c r="D18" s="18">
        <v>285</v>
      </c>
      <c r="E18" s="18">
        <v>30</v>
      </c>
      <c r="F18" s="18">
        <v>285</v>
      </c>
      <c r="G18" s="18">
        <v>285</v>
      </c>
      <c r="H18" s="18">
        <v>90</v>
      </c>
      <c r="I18" s="18">
        <v>52</v>
      </c>
      <c r="J18" s="19">
        <v>0</v>
      </c>
    </row>
    <row r="19" spans="1:10" x14ac:dyDescent="0.3">
      <c r="A19" s="25" t="s">
        <v>185</v>
      </c>
      <c r="B19" s="18">
        <v>17577.815315500033</v>
      </c>
      <c r="C19" s="18">
        <v>3666.4052850000026</v>
      </c>
      <c r="D19" s="18">
        <v>3541.0052800000035</v>
      </c>
      <c r="E19" s="18">
        <v>1487.6384259999984</v>
      </c>
      <c r="F19" s="18">
        <v>7054.7569745000037</v>
      </c>
      <c r="G19" s="18">
        <v>4994.6387170000007</v>
      </c>
      <c r="H19" s="18">
        <v>2074.4364399999999</v>
      </c>
      <c r="I19" s="18">
        <v>7283.5785310000074</v>
      </c>
      <c r="J19" s="19">
        <v>2472.8403020000001</v>
      </c>
    </row>
    <row r="20" spans="1:10" x14ac:dyDescent="0.3">
      <c r="A20" s="25" t="s">
        <v>186</v>
      </c>
      <c r="B20" s="18">
        <v>5211.499946599999</v>
      </c>
      <c r="C20" s="18">
        <v>629.33332819999987</v>
      </c>
      <c r="D20" s="18">
        <v>629.33332819999987</v>
      </c>
      <c r="E20" s="18">
        <v>241.58333120000003</v>
      </c>
      <c r="F20" s="18">
        <v>1059.7499871999999</v>
      </c>
      <c r="G20" s="18">
        <v>867.58332619999999</v>
      </c>
      <c r="H20" s="18">
        <v>203.83332720000001</v>
      </c>
      <c r="I20" s="18">
        <v>345.83333279999994</v>
      </c>
      <c r="J20" s="19">
        <v>0</v>
      </c>
    </row>
    <row r="21" spans="1:10" x14ac:dyDescent="0.3">
      <c r="A21" s="25" t="s">
        <v>187</v>
      </c>
      <c r="B21" s="18">
        <v>3825.5</v>
      </c>
      <c r="C21" s="18">
        <v>463.5</v>
      </c>
      <c r="D21" s="18">
        <v>475</v>
      </c>
      <c r="E21" s="18">
        <v>156</v>
      </c>
      <c r="F21" s="18">
        <v>1111</v>
      </c>
      <c r="G21" s="18">
        <v>638</v>
      </c>
      <c r="H21" s="18">
        <v>473</v>
      </c>
      <c r="I21" s="18">
        <v>497</v>
      </c>
      <c r="J21" s="19">
        <v>50</v>
      </c>
    </row>
    <row r="22" spans="1:10" x14ac:dyDescent="0.3">
      <c r="A22" s="25" t="s">
        <v>188</v>
      </c>
      <c r="B22" s="18">
        <v>8755.0111821999963</v>
      </c>
      <c r="C22" s="18">
        <v>904.24093820000007</v>
      </c>
      <c r="D22" s="18">
        <v>983.25680679999994</v>
      </c>
      <c r="E22" s="18">
        <v>264.92062190000007</v>
      </c>
      <c r="F22" s="18">
        <v>1413.7171058999995</v>
      </c>
      <c r="G22" s="18">
        <v>1169.1615600999994</v>
      </c>
      <c r="H22" s="18">
        <v>244.55554579999995</v>
      </c>
      <c r="I22" s="18">
        <v>1425.380899</v>
      </c>
      <c r="J22" s="19">
        <v>108.3333291</v>
      </c>
    </row>
    <row r="23" spans="1:10" x14ac:dyDescent="0.3">
      <c r="A23" s="25" t="s">
        <v>189</v>
      </c>
      <c r="B23" s="18">
        <v>22325.268327500013</v>
      </c>
      <c r="C23" s="18">
        <v>2197.8615255000004</v>
      </c>
      <c r="D23" s="18">
        <v>2825.2216914999981</v>
      </c>
      <c r="E23" s="18">
        <v>212.97487149999995</v>
      </c>
      <c r="F23" s="18">
        <v>2433.8020654999982</v>
      </c>
      <c r="G23" s="18">
        <v>2316.4060089999998</v>
      </c>
      <c r="H23" s="18">
        <v>181.57290299999994</v>
      </c>
      <c r="I23" s="18">
        <v>1338.6281509999999</v>
      </c>
      <c r="J23" s="19">
        <v>545.81476499999997</v>
      </c>
    </row>
    <row r="24" spans="1:10" x14ac:dyDescent="0.3">
      <c r="A24" s="25" t="s">
        <v>190</v>
      </c>
      <c r="B24" s="18">
        <v>12337.818310000001</v>
      </c>
      <c r="C24" s="18">
        <v>979.40910249999979</v>
      </c>
      <c r="D24" s="18">
        <v>1229.4091024999996</v>
      </c>
      <c r="E24" s="18">
        <v>255</v>
      </c>
      <c r="F24" s="18">
        <v>939.63637499999982</v>
      </c>
      <c r="G24" s="18">
        <v>1011.6363749999998</v>
      </c>
      <c r="H24" s="18">
        <v>279.90909499999998</v>
      </c>
      <c r="I24" s="18">
        <v>428.77273000000002</v>
      </c>
      <c r="J24" s="19">
        <v>159</v>
      </c>
    </row>
    <row r="25" spans="1:10" x14ac:dyDescent="0.3">
      <c r="A25" s="25" t="s">
        <v>191</v>
      </c>
      <c r="B25" s="18">
        <v>7161.4166419999992</v>
      </c>
      <c r="C25" s="18">
        <v>775.35832999999991</v>
      </c>
      <c r="D25" s="18">
        <v>942.50833</v>
      </c>
      <c r="E25" s="18">
        <v>25.2</v>
      </c>
      <c r="F25" s="18">
        <v>896.24166400000001</v>
      </c>
      <c r="G25" s="18">
        <v>896.24166400000001</v>
      </c>
      <c r="H25" s="18">
        <v>92.924999999999997</v>
      </c>
      <c r="I25" s="18">
        <v>252.92499999999998</v>
      </c>
      <c r="J25" s="19">
        <v>163.79999999999998</v>
      </c>
    </row>
    <row r="26" spans="1:10" x14ac:dyDescent="0.3">
      <c r="A26" s="25" t="s">
        <v>192</v>
      </c>
      <c r="B26" s="18">
        <v>571.16666869999995</v>
      </c>
      <c r="C26" s="18">
        <v>42.666666800000002</v>
      </c>
      <c r="D26" s="18">
        <v>46.666666800000002</v>
      </c>
      <c r="E26" s="18">
        <v>11.1666667</v>
      </c>
      <c r="F26" s="18">
        <v>126.5000003</v>
      </c>
      <c r="G26" s="18">
        <v>46.666666800000002</v>
      </c>
      <c r="H26" s="18">
        <v>79.833333499999995</v>
      </c>
      <c r="I26" s="18">
        <v>60.500000300000004</v>
      </c>
      <c r="J26" s="19">
        <v>0</v>
      </c>
    </row>
    <row r="27" spans="1:10" x14ac:dyDescent="0.3">
      <c r="A27" s="25" t="s">
        <v>193</v>
      </c>
      <c r="B27" s="18">
        <v>1831.8571720000004</v>
      </c>
      <c r="C27" s="18">
        <v>180.99286000000001</v>
      </c>
      <c r="D27" s="18">
        <v>180.99286000000001</v>
      </c>
      <c r="E27" s="18">
        <v>15.175000000000001</v>
      </c>
      <c r="F27" s="18">
        <v>326.36786000000001</v>
      </c>
      <c r="G27" s="18">
        <v>196.16786000000002</v>
      </c>
      <c r="H27" s="18">
        <v>130.20000000000002</v>
      </c>
      <c r="I27" s="18">
        <v>172.19285999999997</v>
      </c>
      <c r="J27" s="19">
        <v>0</v>
      </c>
    </row>
    <row r="28" spans="1:10" x14ac:dyDescent="0.3">
      <c r="A28" s="25" t="s">
        <v>194</v>
      </c>
      <c r="B28" s="18">
        <v>884</v>
      </c>
      <c r="C28" s="18">
        <v>76</v>
      </c>
      <c r="D28" s="18">
        <v>76</v>
      </c>
      <c r="E28" s="18">
        <v>11.8</v>
      </c>
      <c r="F28" s="18">
        <v>272.89999999999998</v>
      </c>
      <c r="G28" s="18">
        <v>87.800000000000011</v>
      </c>
      <c r="H28" s="18">
        <v>185.10000000000002</v>
      </c>
      <c r="I28" s="18">
        <v>32.799999999999997</v>
      </c>
      <c r="J28" s="19">
        <v>13.4</v>
      </c>
    </row>
    <row r="29" spans="1:10" x14ac:dyDescent="0.3">
      <c r="A29" s="25" t="s">
        <v>195</v>
      </c>
      <c r="B29" s="18">
        <v>5732.5</v>
      </c>
      <c r="C29" s="18">
        <v>141.5</v>
      </c>
      <c r="D29" s="18">
        <v>132.5</v>
      </c>
      <c r="E29" s="18">
        <v>7</v>
      </c>
      <c r="F29" s="18">
        <v>138</v>
      </c>
      <c r="G29" s="18">
        <v>132</v>
      </c>
      <c r="H29" s="18">
        <v>17.5</v>
      </c>
      <c r="I29" s="18">
        <v>33.5</v>
      </c>
      <c r="J29" s="19">
        <v>10</v>
      </c>
    </row>
    <row r="30" spans="1:10" x14ac:dyDescent="0.3">
      <c r="A30" s="25" t="s">
        <v>196</v>
      </c>
      <c r="B30" s="18">
        <v>1764.0000079999998</v>
      </c>
      <c r="C30" s="18">
        <v>105.66666699999999</v>
      </c>
      <c r="D30" s="18">
        <v>163.0000005</v>
      </c>
      <c r="E30" s="18">
        <v>0</v>
      </c>
      <c r="F30" s="18">
        <v>112.66666699999999</v>
      </c>
      <c r="G30" s="18">
        <v>95.66666699999999</v>
      </c>
      <c r="H30" s="18">
        <v>35.666667000000004</v>
      </c>
      <c r="I30" s="18">
        <v>62.333333500000002</v>
      </c>
      <c r="J30" s="19">
        <v>0</v>
      </c>
    </row>
    <row r="31" spans="1:10" x14ac:dyDescent="0.3">
      <c r="A31" s="25" t="s">
        <v>197</v>
      </c>
      <c r="B31" s="18">
        <v>3052.3395060000003</v>
      </c>
      <c r="C31" s="18">
        <v>262.75001800000001</v>
      </c>
      <c r="D31" s="18">
        <v>268.32144699999998</v>
      </c>
      <c r="E31" s="18">
        <v>74.714289999999991</v>
      </c>
      <c r="F31" s="18">
        <v>268.32144699999998</v>
      </c>
      <c r="G31" s="18">
        <v>301.750021</v>
      </c>
      <c r="H31" s="18">
        <v>30.482145000000003</v>
      </c>
      <c r="I31" s="18">
        <v>39.214286999999999</v>
      </c>
      <c r="J31" s="19">
        <v>0</v>
      </c>
    </row>
    <row r="32" spans="1:10" x14ac:dyDescent="0.3">
      <c r="A32" s="25" t="s">
        <v>198</v>
      </c>
      <c r="B32" s="18">
        <v>25989.02444099994</v>
      </c>
      <c r="C32" s="18">
        <v>2867.4860722000008</v>
      </c>
      <c r="D32" s="18">
        <v>3049.3419874000001</v>
      </c>
      <c r="E32" s="18">
        <v>1424.5235209999998</v>
      </c>
      <c r="F32" s="18">
        <v>3081.2164803999999</v>
      </c>
      <c r="G32" s="18">
        <v>3014.5299310000005</v>
      </c>
      <c r="H32" s="18">
        <v>111.85321620000001</v>
      </c>
      <c r="I32" s="18">
        <v>1817.9235595999996</v>
      </c>
      <c r="J32" s="19">
        <v>1026.666696</v>
      </c>
    </row>
    <row r="33" spans="1:10" x14ac:dyDescent="0.3">
      <c r="A33" s="25" t="s">
        <v>199</v>
      </c>
      <c r="B33" s="18">
        <v>1026.6999975000008</v>
      </c>
      <c r="C33" s="18">
        <v>195.26666619999997</v>
      </c>
      <c r="D33" s="18">
        <v>253.63333269999998</v>
      </c>
      <c r="E33" s="18">
        <v>29.733333200000001</v>
      </c>
      <c r="F33" s="18">
        <v>246.43333269999999</v>
      </c>
      <c r="G33" s="18">
        <v>246.43333269999999</v>
      </c>
      <c r="H33" s="18">
        <v>0</v>
      </c>
      <c r="I33" s="18">
        <v>0</v>
      </c>
      <c r="J33" s="19">
        <v>0</v>
      </c>
    </row>
    <row r="34" spans="1:10" x14ac:dyDescent="0.3">
      <c r="A34" s="25" t="s">
        <v>200</v>
      </c>
      <c r="B34" s="18">
        <v>1231.4999989000003</v>
      </c>
      <c r="C34" s="18">
        <v>154.49999950000003</v>
      </c>
      <c r="D34" s="18">
        <v>119.33333340000001</v>
      </c>
      <c r="E34" s="18">
        <v>16.6666667</v>
      </c>
      <c r="F34" s="18">
        <v>165.66666620000004</v>
      </c>
      <c r="G34" s="18">
        <v>158.16666620000004</v>
      </c>
      <c r="H34" s="18">
        <v>7.5</v>
      </c>
      <c r="I34" s="18">
        <v>79.333333600000003</v>
      </c>
      <c r="J34" s="19">
        <v>0</v>
      </c>
    </row>
    <row r="35" spans="1:10" x14ac:dyDescent="0.3">
      <c r="A35" s="25" t="s">
        <v>201</v>
      </c>
      <c r="B35" s="18">
        <v>28482.447828200089</v>
      </c>
      <c r="C35" s="18">
        <v>2466.6192251000002</v>
      </c>
      <c r="D35" s="18">
        <v>1897.3269517999993</v>
      </c>
      <c r="E35" s="18">
        <v>466.67351450000012</v>
      </c>
      <c r="F35" s="18">
        <v>2396.6542215999989</v>
      </c>
      <c r="G35" s="18">
        <v>2453.2057317999997</v>
      </c>
      <c r="H35" s="18">
        <v>39.142856000000002</v>
      </c>
      <c r="I35" s="18">
        <v>613.24824669999998</v>
      </c>
      <c r="J35" s="19">
        <v>20.406780000000001</v>
      </c>
    </row>
    <row r="36" spans="1:10" x14ac:dyDescent="0.3">
      <c r="A36" s="25" t="s">
        <v>202</v>
      </c>
      <c r="B36" s="18">
        <v>14074.453880600009</v>
      </c>
      <c r="C36" s="18">
        <v>807.18904939999982</v>
      </c>
      <c r="D36" s="18">
        <v>1067.8349219999991</v>
      </c>
      <c r="E36" s="18">
        <v>173.5582694</v>
      </c>
      <c r="F36" s="18">
        <v>1302.8371203999995</v>
      </c>
      <c r="G36" s="18">
        <v>1134.9323593999995</v>
      </c>
      <c r="H36" s="18">
        <v>193.47618890000004</v>
      </c>
      <c r="I36" s="18">
        <v>357.98729240000006</v>
      </c>
      <c r="J36" s="19">
        <v>38.459459000000003</v>
      </c>
    </row>
    <row r="37" spans="1:10" x14ac:dyDescent="0.3">
      <c r="A37" s="25" t="s">
        <v>203</v>
      </c>
      <c r="B37" s="18">
        <v>25272.845579999997</v>
      </c>
      <c r="C37" s="18">
        <v>1981.84528</v>
      </c>
      <c r="D37" s="18">
        <v>3154.315533</v>
      </c>
      <c r="E37" s="18">
        <v>965.97619599999996</v>
      </c>
      <c r="F37" s="18">
        <v>2452.8036130000005</v>
      </c>
      <c r="G37" s="18">
        <v>2457.8036130000005</v>
      </c>
      <c r="H37" s="18">
        <v>51.202382999999998</v>
      </c>
      <c r="I37" s="18">
        <v>648.50000800000009</v>
      </c>
      <c r="J37" s="19">
        <v>376.55357200000003</v>
      </c>
    </row>
    <row r="38" spans="1:10" x14ac:dyDescent="0.3">
      <c r="A38" s="25" t="s">
        <v>204</v>
      </c>
      <c r="B38" s="18">
        <v>7010.0286219999962</v>
      </c>
      <c r="C38" s="18">
        <v>725.69287300000019</v>
      </c>
      <c r="D38" s="18">
        <v>1278.8535979999999</v>
      </c>
      <c r="E38" s="18">
        <v>520.49643800000013</v>
      </c>
      <c r="F38" s="18">
        <v>966.47858899999994</v>
      </c>
      <c r="G38" s="18">
        <v>947.78215999999998</v>
      </c>
      <c r="H38" s="18">
        <v>33.696429000000002</v>
      </c>
      <c r="I38" s="18">
        <v>572.58215700000005</v>
      </c>
      <c r="J38" s="19">
        <v>332.428586</v>
      </c>
    </row>
    <row r="39" spans="1:10" x14ac:dyDescent="0.3">
      <c r="A39" s="25" t="s">
        <v>205</v>
      </c>
      <c r="B39" s="18">
        <v>25011.688398599988</v>
      </c>
      <c r="C39" s="18">
        <v>2309.5340114000005</v>
      </c>
      <c r="D39" s="18">
        <v>2404.0098268000006</v>
      </c>
      <c r="E39" s="18">
        <v>873.04641920000006</v>
      </c>
      <c r="F39" s="18">
        <v>2511.9052496000004</v>
      </c>
      <c r="G39" s="18">
        <v>2486.3385822000005</v>
      </c>
      <c r="H39" s="18">
        <v>44.507844199999994</v>
      </c>
      <c r="I39" s="18">
        <v>1008.2810614000002</v>
      </c>
      <c r="J39" s="19">
        <v>605.28236120000008</v>
      </c>
    </row>
    <row r="40" spans="1:10" x14ac:dyDescent="0.3">
      <c r="A40" s="25" t="s">
        <v>206</v>
      </c>
      <c r="B40" s="18">
        <v>5079.6667621999986</v>
      </c>
      <c r="C40" s="18">
        <v>537.66667419999999</v>
      </c>
      <c r="D40" s="18">
        <v>531.66667340000004</v>
      </c>
      <c r="E40" s="18">
        <v>21.666667</v>
      </c>
      <c r="F40" s="18">
        <v>525.33334100000002</v>
      </c>
      <c r="G40" s="18">
        <v>519.00000759999989</v>
      </c>
      <c r="H40" s="18">
        <v>125.50000149999998</v>
      </c>
      <c r="I40" s="18">
        <v>200.3333346</v>
      </c>
      <c r="J40" s="19">
        <v>0</v>
      </c>
    </row>
    <row r="41" spans="1:10" x14ac:dyDescent="0.3">
      <c r="A41" s="25" t="s">
        <v>207</v>
      </c>
      <c r="B41" s="18">
        <v>16728.580784000045</v>
      </c>
      <c r="C41" s="18">
        <v>1643.3442740000007</v>
      </c>
      <c r="D41" s="18">
        <v>1889.5804325000004</v>
      </c>
      <c r="E41" s="18">
        <v>53.110709</v>
      </c>
      <c r="F41" s="18">
        <v>2123.2669225000009</v>
      </c>
      <c r="G41" s="18">
        <v>1983.6117475000008</v>
      </c>
      <c r="H41" s="18">
        <v>184.34483100000003</v>
      </c>
      <c r="I41" s="18">
        <v>530.70602999999983</v>
      </c>
      <c r="J41" s="19">
        <v>11.172414</v>
      </c>
    </row>
    <row r="42" spans="1:10" x14ac:dyDescent="0.3">
      <c r="A42" s="25" t="s">
        <v>208</v>
      </c>
      <c r="B42" s="18">
        <v>4454.3750000000009</v>
      </c>
      <c r="C42" s="18">
        <v>235.12500000000006</v>
      </c>
      <c r="D42" s="18">
        <v>246.65000000000003</v>
      </c>
      <c r="E42" s="18">
        <v>4.625</v>
      </c>
      <c r="F42" s="18">
        <v>390.375</v>
      </c>
      <c r="G42" s="18">
        <v>239.75000000000006</v>
      </c>
      <c r="H42" s="18">
        <v>150.625</v>
      </c>
      <c r="I42" s="18">
        <v>300.04999999999995</v>
      </c>
      <c r="J42" s="19">
        <v>8.9</v>
      </c>
    </row>
    <row r="43" spans="1:10" x14ac:dyDescent="0.3">
      <c r="A43" s="25" t="s">
        <v>209</v>
      </c>
      <c r="B43" s="18">
        <v>725.80000000000007</v>
      </c>
      <c r="C43" s="18">
        <v>64.599999999999994</v>
      </c>
      <c r="D43" s="18">
        <v>107.4</v>
      </c>
      <c r="E43" s="18">
        <v>34.799999999999997</v>
      </c>
      <c r="F43" s="18">
        <v>126.4</v>
      </c>
      <c r="G43" s="18">
        <v>75.399999999999991</v>
      </c>
      <c r="H43" s="18">
        <v>50.999999999999993</v>
      </c>
      <c r="I43" s="18">
        <v>55.999999999999993</v>
      </c>
      <c r="J43" s="19">
        <v>0</v>
      </c>
    </row>
    <row r="44" spans="1:10" x14ac:dyDescent="0.3">
      <c r="A44" s="25" t="s">
        <v>44</v>
      </c>
      <c r="B44" s="18">
        <v>439.00000459999995</v>
      </c>
      <c r="C44" s="18">
        <v>21.666667199999999</v>
      </c>
      <c r="D44" s="18">
        <v>22.0000006</v>
      </c>
      <c r="E44" s="18">
        <v>0</v>
      </c>
      <c r="F44" s="18">
        <v>78.000002199999997</v>
      </c>
      <c r="G44" s="18">
        <v>23.0000006</v>
      </c>
      <c r="H44" s="18">
        <v>55.000001600000004</v>
      </c>
      <c r="I44" s="18">
        <v>43.666667799999999</v>
      </c>
      <c r="J44" s="19">
        <v>0</v>
      </c>
    </row>
    <row r="45" spans="1:10" x14ac:dyDescent="0.3">
      <c r="A45" s="25" t="s">
        <v>210</v>
      </c>
      <c r="B45" s="18">
        <v>636.00000899999986</v>
      </c>
      <c r="C45" s="18">
        <v>9.3333337999999983</v>
      </c>
      <c r="D45" s="18">
        <v>79.000003800000002</v>
      </c>
      <c r="E45" s="18">
        <v>0</v>
      </c>
      <c r="F45" s="18">
        <v>5.6666667999999998</v>
      </c>
      <c r="G45" s="18">
        <v>5.6666667999999998</v>
      </c>
      <c r="H45" s="18">
        <v>0</v>
      </c>
      <c r="I45" s="18">
        <v>1.3333333999999999</v>
      </c>
      <c r="J45" s="19">
        <v>0</v>
      </c>
    </row>
    <row r="46" spans="1:10" x14ac:dyDescent="0.3">
      <c r="A46" s="25" t="s">
        <v>211</v>
      </c>
      <c r="B46" s="18">
        <v>1462.5000095</v>
      </c>
      <c r="C46" s="18">
        <v>116.678572</v>
      </c>
      <c r="D46" s="18">
        <v>158.678572</v>
      </c>
      <c r="E46" s="18">
        <v>16</v>
      </c>
      <c r="F46" s="18">
        <v>139.250001</v>
      </c>
      <c r="G46" s="18">
        <v>138.39285799999999</v>
      </c>
      <c r="H46" s="18">
        <v>6.8571429999999998</v>
      </c>
      <c r="I46" s="18">
        <v>68.571428999999995</v>
      </c>
      <c r="J46" s="19">
        <v>6.8571429999999998</v>
      </c>
    </row>
    <row r="47" spans="1:10" x14ac:dyDescent="0.3">
      <c r="A47" s="25" t="s">
        <v>45</v>
      </c>
      <c r="B47" s="18">
        <v>278.5</v>
      </c>
      <c r="C47" s="18">
        <v>3</v>
      </c>
      <c r="D47" s="18">
        <v>14.5</v>
      </c>
      <c r="E47" s="18">
        <v>10</v>
      </c>
      <c r="F47" s="18">
        <v>13</v>
      </c>
      <c r="G47" s="18">
        <v>13</v>
      </c>
      <c r="H47" s="18">
        <v>0</v>
      </c>
      <c r="I47" s="18">
        <v>0</v>
      </c>
      <c r="J47" s="19">
        <v>0</v>
      </c>
    </row>
    <row r="48" spans="1:10" x14ac:dyDescent="0.3">
      <c r="A48" s="25" t="s">
        <v>212</v>
      </c>
      <c r="B48" s="18">
        <v>10088.85726650001</v>
      </c>
      <c r="C48" s="18">
        <v>1305.8000149999991</v>
      </c>
      <c r="D48" s="18">
        <v>1274.0000139999995</v>
      </c>
      <c r="E48" s="18">
        <v>434.25714750000009</v>
      </c>
      <c r="F48" s="18">
        <v>1243.7143009999995</v>
      </c>
      <c r="G48" s="18">
        <v>1296.3428724999994</v>
      </c>
      <c r="H48" s="18">
        <v>7.2857145000000001</v>
      </c>
      <c r="I48" s="18">
        <v>477.42858150000012</v>
      </c>
      <c r="J48" s="19">
        <v>248.0285815</v>
      </c>
    </row>
    <row r="49" spans="1:10" x14ac:dyDescent="0.3">
      <c r="A49" s="25" t="s">
        <v>213</v>
      </c>
      <c r="B49" s="18">
        <v>16169.972129099995</v>
      </c>
      <c r="C49" s="18">
        <v>2058.7499971000002</v>
      </c>
      <c r="D49" s="18">
        <v>2132.5833292999991</v>
      </c>
      <c r="E49" s="18">
        <v>1085.0833293999999</v>
      </c>
      <c r="F49" s="18">
        <v>2119.8055529000003</v>
      </c>
      <c r="G49" s="18">
        <v>2104.2499970999997</v>
      </c>
      <c r="H49" s="18">
        <v>23.111111000000001</v>
      </c>
      <c r="I49" s="18">
        <v>1016.5833306999999</v>
      </c>
      <c r="J49" s="19">
        <v>429.61111299999988</v>
      </c>
    </row>
    <row r="50" spans="1:10" x14ac:dyDescent="0.3">
      <c r="A50" s="25" t="s">
        <v>214</v>
      </c>
      <c r="B50" s="18">
        <v>1080.2143349999999</v>
      </c>
      <c r="C50" s="18">
        <v>200.92858199999995</v>
      </c>
      <c r="D50" s="18">
        <v>197.92858199999995</v>
      </c>
      <c r="E50" s="18">
        <v>46.000001999999995</v>
      </c>
      <c r="F50" s="18">
        <v>194.64286799999994</v>
      </c>
      <c r="G50" s="18">
        <v>212.07143999999994</v>
      </c>
      <c r="H50" s="18">
        <v>5.5714290000000002</v>
      </c>
      <c r="I50" s="18">
        <v>52.642860000000006</v>
      </c>
      <c r="J50" s="19">
        <v>0</v>
      </c>
    </row>
    <row r="51" spans="1:10" x14ac:dyDescent="0.3">
      <c r="A51" s="25" t="s">
        <v>215</v>
      </c>
      <c r="B51" s="18">
        <v>17587.105470999992</v>
      </c>
      <c r="C51" s="18">
        <v>3691.7888709999988</v>
      </c>
      <c r="D51" s="18">
        <v>4479.3999819999972</v>
      </c>
      <c r="E51" s="18">
        <v>1561.6611030000001</v>
      </c>
      <c r="F51" s="18">
        <v>3978.3610929999982</v>
      </c>
      <c r="G51" s="18">
        <v>3912.8110929999989</v>
      </c>
      <c r="H51" s="18">
        <v>91.8</v>
      </c>
      <c r="I51" s="18">
        <v>692.06666400000006</v>
      </c>
      <c r="J51" s="19">
        <v>371.677775</v>
      </c>
    </row>
    <row r="52" spans="1:10" x14ac:dyDescent="0.3">
      <c r="A52" s="25" t="s">
        <v>216</v>
      </c>
      <c r="B52" s="18">
        <v>34657.195948099979</v>
      </c>
      <c r="C52" s="18">
        <v>8082.1515140000001</v>
      </c>
      <c r="D52" s="18">
        <v>8043.1757546000035</v>
      </c>
      <c r="E52" s="18">
        <v>1918.8343738999997</v>
      </c>
      <c r="F52" s="18">
        <v>8028.9272662999992</v>
      </c>
      <c r="G52" s="18">
        <v>7944.3737283</v>
      </c>
      <c r="H52" s="18">
        <v>137.88687439999998</v>
      </c>
      <c r="I52" s="18">
        <v>2644.6930029999994</v>
      </c>
      <c r="J52" s="19">
        <v>2378.2424919</v>
      </c>
    </row>
    <row r="53" spans="1:10" x14ac:dyDescent="0.3">
      <c r="A53" s="25" t="s">
        <v>46</v>
      </c>
      <c r="B53" s="18">
        <v>70690.446613499516</v>
      </c>
      <c r="C53" s="18">
        <v>3482.4541365000055</v>
      </c>
      <c r="D53" s="18">
        <v>3632.7850680000056</v>
      </c>
      <c r="E53" s="18">
        <v>117.50345</v>
      </c>
      <c r="F53" s="18">
        <v>3565.2115965000053</v>
      </c>
      <c r="G53" s="18">
        <v>3316.3672765000056</v>
      </c>
      <c r="H53" s="18">
        <v>892.67304349999961</v>
      </c>
      <c r="I53" s="18">
        <v>480.35782000000017</v>
      </c>
      <c r="J53" s="19">
        <v>52.855537500000004</v>
      </c>
    </row>
    <row r="54" spans="1:10" x14ac:dyDescent="0.3">
      <c r="A54" s="25" t="s">
        <v>47</v>
      </c>
      <c r="B54" s="18">
        <v>63422.890566200222</v>
      </c>
      <c r="C54" s="18">
        <v>12554.846408700001</v>
      </c>
      <c r="D54" s="18">
        <v>12324.165741000008</v>
      </c>
      <c r="E54" s="18">
        <v>5372.2051309999988</v>
      </c>
      <c r="F54" s="18">
        <v>11274.055752799999</v>
      </c>
      <c r="G54" s="18">
        <v>11866.541279899999</v>
      </c>
      <c r="H54" s="18">
        <v>7.7547170000000003</v>
      </c>
      <c r="I54" s="18">
        <v>1584.763615000001</v>
      </c>
      <c r="J54" s="19">
        <v>257.76262009999999</v>
      </c>
    </row>
    <row r="55" spans="1:10" x14ac:dyDescent="0.3">
      <c r="A55" s="25" t="s">
        <v>217</v>
      </c>
      <c r="B55" s="18">
        <v>1721</v>
      </c>
      <c r="C55" s="18">
        <v>241</v>
      </c>
      <c r="D55" s="18">
        <v>120.25</v>
      </c>
      <c r="E55" s="18">
        <v>28</v>
      </c>
      <c r="F55" s="18">
        <v>236.75</v>
      </c>
      <c r="G55" s="18">
        <v>236.75</v>
      </c>
      <c r="H55" s="18">
        <v>0</v>
      </c>
      <c r="I55" s="18">
        <v>45.75</v>
      </c>
      <c r="J55" s="19">
        <v>0</v>
      </c>
    </row>
    <row r="56" spans="1:10" x14ac:dyDescent="0.3">
      <c r="A56" s="25" t="s">
        <v>218</v>
      </c>
      <c r="B56" s="18">
        <v>3523.7238046000002</v>
      </c>
      <c r="C56" s="18">
        <v>205.13333180000004</v>
      </c>
      <c r="D56" s="18">
        <v>388.20952740000001</v>
      </c>
      <c r="E56" s="18">
        <v>74.857144399999996</v>
      </c>
      <c r="F56" s="18">
        <v>275.4666684</v>
      </c>
      <c r="G56" s="18">
        <v>275.4666684</v>
      </c>
      <c r="H56" s="18">
        <v>8</v>
      </c>
      <c r="I56" s="18">
        <v>100.47619079999998</v>
      </c>
      <c r="J56" s="19">
        <v>0</v>
      </c>
    </row>
    <row r="57" spans="1:10" x14ac:dyDescent="0.3">
      <c r="A57" s="35" t="s">
        <v>219</v>
      </c>
      <c r="B57" s="18">
        <v>2760.0908880000025</v>
      </c>
      <c r="C57" s="18">
        <v>219.32726999999994</v>
      </c>
      <c r="D57" s="18">
        <v>186.59999799999997</v>
      </c>
      <c r="E57" s="18">
        <v>15.399999999999999</v>
      </c>
      <c r="F57" s="18">
        <v>373.92727000000008</v>
      </c>
      <c r="G57" s="18">
        <v>234.72726999999998</v>
      </c>
      <c r="H57" s="18">
        <v>139.20000000000002</v>
      </c>
      <c r="I57" s="18">
        <v>257.54545200000001</v>
      </c>
      <c r="J57" s="19">
        <v>0</v>
      </c>
    </row>
    <row r="58" spans="1:10" ht="17.25" thickBot="1" x14ac:dyDescent="0.35">
      <c r="A58" s="36" t="s">
        <v>18</v>
      </c>
      <c r="B58" s="37">
        <v>522630.19496369862</v>
      </c>
      <c r="C58" s="37">
        <v>60832.457001299903</v>
      </c>
      <c r="D58" s="37">
        <v>64459.456311299873</v>
      </c>
      <c r="E58" s="37">
        <v>18790.307177100018</v>
      </c>
      <c r="F58" s="37">
        <v>68064.338888699975</v>
      </c>
      <c r="G58" s="37">
        <v>64168.993077699946</v>
      </c>
      <c r="H58" s="37">
        <v>6681.7484788000074</v>
      </c>
      <c r="I58" s="37">
        <v>26906.177715100028</v>
      </c>
      <c r="J58" s="43">
        <v>9822.4189243000019</v>
      </c>
    </row>
  </sheetData>
  <mergeCells count="8">
    <mergeCell ref="A1:J1"/>
    <mergeCell ref="A3:A5"/>
    <mergeCell ref="B3:B5"/>
    <mergeCell ref="D3:D5"/>
    <mergeCell ref="F3:F5"/>
    <mergeCell ref="G3:G5"/>
    <mergeCell ref="H3:H5"/>
    <mergeCell ref="I3:J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8241-8EE6-4D31-8AB5-F5AB41F760F2}">
  <dimension ref="A1:J133"/>
  <sheetViews>
    <sheetView workbookViewId="0">
      <selection activeCell="A2" sqref="A2"/>
    </sheetView>
  </sheetViews>
  <sheetFormatPr defaultRowHeight="16.5" x14ac:dyDescent="0.3"/>
  <cols>
    <col min="1" max="1" width="48.25" customWidth="1"/>
  </cols>
  <sheetData>
    <row r="1" spans="1:10" ht="26.25" x14ac:dyDescent="0.3">
      <c r="A1" s="110" t="s">
        <v>49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17.25" thickBot="1" x14ac:dyDescent="0.35">
      <c r="A2" s="20"/>
      <c r="B2" s="20"/>
      <c r="C2" s="20"/>
      <c r="D2" s="20"/>
      <c r="E2" s="20"/>
      <c r="F2" s="20"/>
      <c r="G2" s="20"/>
      <c r="H2" s="20"/>
      <c r="I2" s="20"/>
      <c r="J2" s="16" t="s">
        <v>0</v>
      </c>
    </row>
    <row r="3" spans="1:10" x14ac:dyDescent="0.3">
      <c r="A3" s="123" t="s">
        <v>1</v>
      </c>
      <c r="B3" s="126" t="s">
        <v>37</v>
      </c>
      <c r="C3" s="44"/>
      <c r="D3" s="126" t="s">
        <v>38</v>
      </c>
      <c r="E3" s="44"/>
      <c r="F3" s="129" t="s">
        <v>39</v>
      </c>
      <c r="G3" s="129" t="s">
        <v>40</v>
      </c>
      <c r="H3" s="129" t="s">
        <v>41</v>
      </c>
      <c r="I3" s="129" t="s">
        <v>171</v>
      </c>
      <c r="J3" s="126"/>
    </row>
    <row r="4" spans="1:10" x14ac:dyDescent="0.3">
      <c r="A4" s="124"/>
      <c r="B4" s="127"/>
      <c r="C4" s="21" t="s">
        <v>42</v>
      </c>
      <c r="D4" s="127"/>
      <c r="E4" s="21" t="s">
        <v>42</v>
      </c>
      <c r="F4" s="127"/>
      <c r="G4" s="127"/>
      <c r="H4" s="127"/>
      <c r="I4" s="127"/>
      <c r="J4" s="130"/>
    </row>
    <row r="5" spans="1:10" ht="17.25" thickBot="1" x14ac:dyDescent="0.35">
      <c r="A5" s="125"/>
      <c r="B5" s="128"/>
      <c r="C5" s="22" t="s">
        <v>50</v>
      </c>
      <c r="D5" s="128"/>
      <c r="E5" s="22" t="s">
        <v>51</v>
      </c>
      <c r="F5" s="128"/>
      <c r="G5" s="128"/>
      <c r="H5" s="128"/>
      <c r="I5" s="23" t="s">
        <v>48</v>
      </c>
      <c r="J5" s="24" t="s">
        <v>220</v>
      </c>
    </row>
    <row r="6" spans="1:10" ht="17.25" thickTop="1" x14ac:dyDescent="0.3">
      <c r="A6" s="45" t="s">
        <v>221</v>
      </c>
      <c r="B6" s="26">
        <v>80.650000000000006</v>
      </c>
      <c r="C6" s="26">
        <v>0</v>
      </c>
      <c r="D6" s="26">
        <v>0</v>
      </c>
      <c r="E6" s="26">
        <v>0</v>
      </c>
      <c r="F6" s="26">
        <v>3</v>
      </c>
      <c r="G6" s="26">
        <v>3</v>
      </c>
      <c r="H6" s="26">
        <v>0</v>
      </c>
      <c r="I6" s="26">
        <v>0</v>
      </c>
      <c r="J6" s="27">
        <v>0</v>
      </c>
    </row>
    <row r="7" spans="1:10" x14ac:dyDescent="0.3">
      <c r="A7" s="45" t="s">
        <v>222</v>
      </c>
      <c r="B7" s="26">
        <v>578.95160870000007</v>
      </c>
      <c r="C7" s="26">
        <v>8.4571430000000003</v>
      </c>
      <c r="D7" s="26">
        <v>5.4571430000000003</v>
      </c>
      <c r="E7" s="26">
        <v>2.8571430000000002</v>
      </c>
      <c r="F7" s="26">
        <v>14.257143000000001</v>
      </c>
      <c r="G7" s="26">
        <v>5.4571430000000003</v>
      </c>
      <c r="H7" s="26">
        <v>8.8000000000000007</v>
      </c>
      <c r="I7" s="26">
        <v>14.8</v>
      </c>
      <c r="J7" s="27">
        <v>1</v>
      </c>
    </row>
    <row r="8" spans="1:10" x14ac:dyDescent="0.3">
      <c r="A8" s="45" t="s">
        <v>52</v>
      </c>
      <c r="B8" s="26">
        <v>1374.7811962000005</v>
      </c>
      <c r="C8" s="26">
        <v>85.601012400000002</v>
      </c>
      <c r="D8" s="26">
        <v>55.580810700000001</v>
      </c>
      <c r="E8" s="26">
        <v>0</v>
      </c>
      <c r="F8" s="26">
        <v>85.601012400000002</v>
      </c>
      <c r="G8" s="26">
        <v>85.601012400000002</v>
      </c>
      <c r="H8" s="26">
        <v>0</v>
      </c>
      <c r="I8" s="26">
        <v>29.976940499999998</v>
      </c>
      <c r="J8" s="27">
        <v>11.1161621</v>
      </c>
    </row>
    <row r="9" spans="1:10" x14ac:dyDescent="0.3">
      <c r="A9" s="45" t="s">
        <v>223</v>
      </c>
      <c r="B9" s="26">
        <v>209.0550677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7">
        <v>0</v>
      </c>
    </row>
    <row r="10" spans="1:10" x14ac:dyDescent="0.3">
      <c r="A10" s="45" t="s">
        <v>224</v>
      </c>
      <c r="B10" s="26">
        <v>208.10127879999996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7">
        <v>0</v>
      </c>
    </row>
    <row r="11" spans="1:10" x14ac:dyDescent="0.3">
      <c r="A11" s="45" t="s">
        <v>225</v>
      </c>
      <c r="B11" s="26">
        <v>2546.5545996999999</v>
      </c>
      <c r="C11" s="26">
        <v>46.488888500000002</v>
      </c>
      <c r="D11" s="26">
        <v>50.261616000000004</v>
      </c>
      <c r="E11" s="26">
        <v>1</v>
      </c>
      <c r="F11" s="26">
        <v>53.928282400000001</v>
      </c>
      <c r="G11" s="26">
        <v>41.261616000000004</v>
      </c>
      <c r="H11" s="26">
        <v>12.6666664</v>
      </c>
      <c r="I11" s="26">
        <v>42.452525999999999</v>
      </c>
      <c r="J11" s="27">
        <v>0</v>
      </c>
    </row>
    <row r="12" spans="1:10" x14ac:dyDescent="0.3">
      <c r="A12" s="45" t="s">
        <v>226</v>
      </c>
      <c r="B12" s="26">
        <v>24.828571499999999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7">
        <v>0</v>
      </c>
    </row>
    <row r="13" spans="1:10" x14ac:dyDescent="0.3">
      <c r="A13" s="45" t="s">
        <v>227</v>
      </c>
      <c r="B13" s="26">
        <v>740.40953050000019</v>
      </c>
      <c r="C13" s="26">
        <v>11.714286</v>
      </c>
      <c r="D13" s="26">
        <v>11.714286</v>
      </c>
      <c r="E13" s="26">
        <v>8.7857144999999992</v>
      </c>
      <c r="F13" s="26">
        <v>11.714286</v>
      </c>
      <c r="G13" s="26">
        <v>11.714286</v>
      </c>
      <c r="H13" s="26">
        <v>0</v>
      </c>
      <c r="I13" s="26">
        <v>0</v>
      </c>
      <c r="J13" s="27">
        <v>0</v>
      </c>
    </row>
    <row r="14" spans="1:10" x14ac:dyDescent="0.3">
      <c r="A14" s="45" t="s">
        <v>228</v>
      </c>
      <c r="B14" s="26">
        <v>705.9119038</v>
      </c>
      <c r="C14" s="26">
        <v>106.10000000000001</v>
      </c>
      <c r="D14" s="26">
        <v>124.0666667</v>
      </c>
      <c r="E14" s="26">
        <v>12</v>
      </c>
      <c r="F14" s="26">
        <v>106.10000000000001</v>
      </c>
      <c r="G14" s="26">
        <v>106.10000000000001</v>
      </c>
      <c r="H14" s="26">
        <v>0</v>
      </c>
      <c r="I14" s="26">
        <v>4.45</v>
      </c>
      <c r="J14" s="27">
        <v>0</v>
      </c>
    </row>
    <row r="15" spans="1:10" x14ac:dyDescent="0.3">
      <c r="A15" s="45" t="s">
        <v>229</v>
      </c>
      <c r="B15" s="26">
        <v>1795.6956702</v>
      </c>
      <c r="C15" s="26">
        <v>93.611111800000003</v>
      </c>
      <c r="D15" s="26">
        <v>137.7347652</v>
      </c>
      <c r="E15" s="26">
        <v>13.777778</v>
      </c>
      <c r="F15" s="26">
        <v>124.0680984</v>
      </c>
      <c r="G15" s="26">
        <v>126.90143179999998</v>
      </c>
      <c r="H15" s="26">
        <v>0</v>
      </c>
      <c r="I15" s="26">
        <v>90.388890599999996</v>
      </c>
      <c r="J15" s="27">
        <v>1</v>
      </c>
    </row>
    <row r="16" spans="1:10" x14ac:dyDescent="0.3">
      <c r="A16" s="45" t="s">
        <v>53</v>
      </c>
      <c r="B16" s="26">
        <v>31261.612765299978</v>
      </c>
      <c r="C16" s="26">
        <v>1889.6923347999991</v>
      </c>
      <c r="D16" s="26">
        <v>1911.4129702999994</v>
      </c>
      <c r="E16" s="26">
        <v>524.40442590000009</v>
      </c>
      <c r="F16" s="26">
        <v>2060.1441023999992</v>
      </c>
      <c r="G16" s="26">
        <v>1931.7825931999992</v>
      </c>
      <c r="H16" s="26">
        <v>242.29060529999992</v>
      </c>
      <c r="I16" s="26">
        <v>675.58549309999978</v>
      </c>
      <c r="J16" s="27">
        <v>65.25</v>
      </c>
    </row>
    <row r="17" spans="1:10" x14ac:dyDescent="0.3">
      <c r="A17" s="45" t="s">
        <v>230</v>
      </c>
      <c r="B17" s="26">
        <v>25220.44797310001</v>
      </c>
      <c r="C17" s="26">
        <v>1031.0297911000002</v>
      </c>
      <c r="D17" s="26">
        <v>883.92261179999957</v>
      </c>
      <c r="E17" s="26">
        <v>244.19429689999998</v>
      </c>
      <c r="F17" s="26">
        <v>1047.2263651000001</v>
      </c>
      <c r="G17" s="26">
        <v>1024.0961655000001</v>
      </c>
      <c r="H17" s="26">
        <v>73.679621499999996</v>
      </c>
      <c r="I17" s="26">
        <v>942.115634</v>
      </c>
      <c r="J17" s="27">
        <v>38.215440100000002</v>
      </c>
    </row>
    <row r="18" spans="1:10" x14ac:dyDescent="0.3">
      <c r="A18" s="45" t="s">
        <v>231</v>
      </c>
      <c r="B18" s="26">
        <v>30109.541638700019</v>
      </c>
      <c r="C18" s="26">
        <v>1660.0607201999997</v>
      </c>
      <c r="D18" s="26">
        <v>1865.5147322999987</v>
      </c>
      <c r="E18" s="26">
        <v>463.91622070000005</v>
      </c>
      <c r="F18" s="26">
        <v>2061.2849452999985</v>
      </c>
      <c r="G18" s="26">
        <v>1876.4003105999986</v>
      </c>
      <c r="H18" s="26">
        <v>266.47638590000003</v>
      </c>
      <c r="I18" s="26">
        <v>861.10445619999985</v>
      </c>
      <c r="J18" s="27">
        <v>109.36274519999999</v>
      </c>
    </row>
    <row r="19" spans="1:10" x14ac:dyDescent="0.3">
      <c r="A19" s="45" t="s">
        <v>232</v>
      </c>
      <c r="B19" s="26">
        <v>6735.2542804000032</v>
      </c>
      <c r="C19" s="26">
        <v>958.39891789999967</v>
      </c>
      <c r="D19" s="26">
        <v>966.84646579999946</v>
      </c>
      <c r="E19" s="26">
        <v>247.67778340000001</v>
      </c>
      <c r="F19" s="26">
        <v>831.83679029999962</v>
      </c>
      <c r="G19" s="26">
        <v>807.3367896999996</v>
      </c>
      <c r="H19" s="26">
        <v>98.95793759999998</v>
      </c>
      <c r="I19" s="26">
        <v>365.29362510000004</v>
      </c>
      <c r="J19" s="27">
        <v>3.7777775999999998</v>
      </c>
    </row>
    <row r="20" spans="1:10" x14ac:dyDescent="0.3">
      <c r="A20" s="45" t="s">
        <v>233</v>
      </c>
      <c r="B20" s="26">
        <v>86.333329999999989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7">
        <v>0</v>
      </c>
    </row>
    <row r="21" spans="1:10" x14ac:dyDescent="0.3">
      <c r="A21" s="45" t="s">
        <v>234</v>
      </c>
      <c r="B21" s="26">
        <v>1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7">
        <v>0</v>
      </c>
    </row>
    <row r="22" spans="1:10" x14ac:dyDescent="0.3">
      <c r="A22" s="45" t="s">
        <v>235</v>
      </c>
      <c r="B22" s="26">
        <v>14.6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7">
        <v>0</v>
      </c>
    </row>
    <row r="23" spans="1:10" x14ac:dyDescent="0.3">
      <c r="A23" s="45" t="s">
        <v>54</v>
      </c>
      <c r="B23" s="26">
        <v>27.857145000000003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7">
        <v>0</v>
      </c>
    </row>
    <row r="24" spans="1:10" x14ac:dyDescent="0.3">
      <c r="A24" s="45" t="s">
        <v>55</v>
      </c>
      <c r="B24" s="26">
        <v>1650</v>
      </c>
      <c r="C24" s="26">
        <v>30</v>
      </c>
      <c r="D24" s="26">
        <v>30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7">
        <v>0</v>
      </c>
    </row>
    <row r="25" spans="1:10" x14ac:dyDescent="0.3">
      <c r="A25" s="45" t="s">
        <v>236</v>
      </c>
      <c r="B25" s="26">
        <v>393.26984319999997</v>
      </c>
      <c r="C25" s="26">
        <v>9</v>
      </c>
      <c r="D25" s="26">
        <v>17.857143000000001</v>
      </c>
      <c r="E25" s="26">
        <v>0</v>
      </c>
      <c r="F25" s="26">
        <v>22.0793654</v>
      </c>
      <c r="G25" s="26">
        <v>22.0793654</v>
      </c>
      <c r="H25" s="26">
        <v>0</v>
      </c>
      <c r="I25" s="26">
        <v>7.75</v>
      </c>
      <c r="J25" s="27">
        <v>0</v>
      </c>
    </row>
    <row r="26" spans="1:10" x14ac:dyDescent="0.3">
      <c r="A26" s="45" t="s">
        <v>56</v>
      </c>
      <c r="B26" s="26">
        <v>293.00677999999999</v>
      </c>
      <c r="C26" s="26">
        <v>29.6</v>
      </c>
      <c r="D26" s="26">
        <v>29.6</v>
      </c>
      <c r="E26" s="26">
        <v>15.600000000000001</v>
      </c>
      <c r="F26" s="26">
        <v>29.6</v>
      </c>
      <c r="G26" s="26">
        <v>33.6</v>
      </c>
      <c r="H26" s="26">
        <v>0</v>
      </c>
      <c r="I26" s="26">
        <v>0</v>
      </c>
      <c r="J26" s="27">
        <v>0</v>
      </c>
    </row>
    <row r="27" spans="1:10" x14ac:dyDescent="0.3">
      <c r="A27" s="45" t="s">
        <v>57</v>
      </c>
      <c r="B27" s="26">
        <v>3370.4736026999999</v>
      </c>
      <c r="C27" s="26">
        <v>218.68690380000004</v>
      </c>
      <c r="D27" s="26">
        <v>255.26432380000003</v>
      </c>
      <c r="E27" s="26">
        <v>41.8579753</v>
      </c>
      <c r="F27" s="26">
        <v>343.84960209999997</v>
      </c>
      <c r="G27" s="26">
        <v>235.86745910000005</v>
      </c>
      <c r="H27" s="26">
        <v>109.98214300000001</v>
      </c>
      <c r="I27" s="26">
        <v>316.19372819999995</v>
      </c>
      <c r="J27" s="27">
        <v>0</v>
      </c>
    </row>
    <row r="28" spans="1:10" x14ac:dyDescent="0.3">
      <c r="A28" s="45" t="s">
        <v>237</v>
      </c>
      <c r="B28" s="26">
        <v>950.44159300000001</v>
      </c>
      <c r="C28" s="26">
        <v>127.85584449999999</v>
      </c>
      <c r="D28" s="26">
        <v>149.91962799999999</v>
      </c>
      <c r="E28" s="26">
        <v>132.87742</v>
      </c>
      <c r="F28" s="26">
        <v>126.85584449999999</v>
      </c>
      <c r="G28" s="26">
        <v>126.85584449999999</v>
      </c>
      <c r="H28" s="26">
        <v>0</v>
      </c>
      <c r="I28" s="26">
        <v>80.877420000000001</v>
      </c>
      <c r="J28" s="27">
        <v>1</v>
      </c>
    </row>
    <row r="29" spans="1:10" x14ac:dyDescent="0.3">
      <c r="A29" s="45" t="s">
        <v>58</v>
      </c>
      <c r="B29" s="26">
        <v>66.833335000000005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7">
        <v>0</v>
      </c>
    </row>
    <row r="30" spans="1:10" x14ac:dyDescent="0.3">
      <c r="A30" s="45" t="s">
        <v>238</v>
      </c>
      <c r="B30" s="26">
        <v>53.666667599999997</v>
      </c>
      <c r="C30" s="26">
        <v>4.6666667999999998</v>
      </c>
      <c r="D30" s="26">
        <v>4.6666667999999998</v>
      </c>
      <c r="E30" s="26">
        <v>0</v>
      </c>
      <c r="F30" s="26">
        <v>14.333333799999998</v>
      </c>
      <c r="G30" s="26">
        <v>4.6666667999999998</v>
      </c>
      <c r="H30" s="26">
        <v>9.6666670000000003</v>
      </c>
      <c r="I30" s="26">
        <v>4.6666667999999998</v>
      </c>
      <c r="J30" s="27">
        <v>0</v>
      </c>
    </row>
    <row r="31" spans="1:10" x14ac:dyDescent="0.3">
      <c r="A31" s="45" t="s">
        <v>239</v>
      </c>
      <c r="B31" s="26">
        <v>8931.0265324000011</v>
      </c>
      <c r="C31" s="26">
        <v>861.14590370000008</v>
      </c>
      <c r="D31" s="26">
        <v>988.85145630000011</v>
      </c>
      <c r="E31" s="26">
        <v>367.11841989999999</v>
      </c>
      <c r="F31" s="26">
        <v>984.09210150000013</v>
      </c>
      <c r="G31" s="26">
        <v>975.67923570000005</v>
      </c>
      <c r="H31" s="26">
        <v>20.968420999999999</v>
      </c>
      <c r="I31" s="26">
        <v>508.38303510000009</v>
      </c>
      <c r="J31" s="27">
        <v>67.944444099999998</v>
      </c>
    </row>
    <row r="32" spans="1:10" x14ac:dyDescent="0.3">
      <c r="A32" s="45" t="s">
        <v>240</v>
      </c>
      <c r="B32" s="26">
        <v>3385.4666350999996</v>
      </c>
      <c r="C32" s="26">
        <v>131.38888919999999</v>
      </c>
      <c r="D32" s="26">
        <v>109.2777782</v>
      </c>
      <c r="E32" s="26">
        <v>16.5</v>
      </c>
      <c r="F32" s="26">
        <v>159.63888919999999</v>
      </c>
      <c r="G32" s="26">
        <v>145.88888919999999</v>
      </c>
      <c r="H32" s="26">
        <v>13.75</v>
      </c>
      <c r="I32" s="26">
        <v>37.3333333</v>
      </c>
      <c r="J32" s="27">
        <v>38.222222799999997</v>
      </c>
    </row>
    <row r="33" spans="1:10" x14ac:dyDescent="0.3">
      <c r="A33" s="45" t="s">
        <v>241</v>
      </c>
      <c r="B33" s="26">
        <v>424.56406049999998</v>
      </c>
      <c r="C33" s="26">
        <v>34.157142</v>
      </c>
      <c r="D33" s="26">
        <v>58.214283999999999</v>
      </c>
      <c r="E33" s="26">
        <v>0</v>
      </c>
      <c r="F33" s="26">
        <v>34.157142</v>
      </c>
      <c r="G33" s="26">
        <v>34.157142</v>
      </c>
      <c r="H33" s="26">
        <v>0</v>
      </c>
      <c r="I33" s="26">
        <v>60.142854999999997</v>
      </c>
      <c r="J33" s="27">
        <v>0</v>
      </c>
    </row>
    <row r="34" spans="1:10" x14ac:dyDescent="0.3">
      <c r="A34" s="45" t="s">
        <v>242</v>
      </c>
      <c r="B34" s="26">
        <v>2621.0499024999995</v>
      </c>
      <c r="C34" s="26">
        <v>134.00000130000001</v>
      </c>
      <c r="D34" s="26">
        <v>171.42604829999999</v>
      </c>
      <c r="E34" s="26">
        <v>56.166667000000004</v>
      </c>
      <c r="F34" s="26">
        <v>188.38889019999999</v>
      </c>
      <c r="G34" s="26">
        <v>152.2222237</v>
      </c>
      <c r="H34" s="26">
        <v>36.166666500000005</v>
      </c>
      <c r="I34" s="26">
        <v>91.957144</v>
      </c>
      <c r="J34" s="27">
        <v>39.190477000000001</v>
      </c>
    </row>
    <row r="35" spans="1:10" x14ac:dyDescent="0.3">
      <c r="A35" s="45" t="s">
        <v>59</v>
      </c>
      <c r="B35" s="26">
        <v>766.35028519999992</v>
      </c>
      <c r="C35" s="26">
        <v>5</v>
      </c>
      <c r="D35" s="26">
        <v>8.5</v>
      </c>
      <c r="E35" s="26">
        <v>0</v>
      </c>
      <c r="F35" s="26">
        <v>6.5</v>
      </c>
      <c r="G35" s="26">
        <v>6.5</v>
      </c>
      <c r="H35" s="26">
        <v>0</v>
      </c>
      <c r="I35" s="26">
        <v>16</v>
      </c>
      <c r="J35" s="27">
        <v>1</v>
      </c>
    </row>
    <row r="36" spans="1:10" x14ac:dyDescent="0.3">
      <c r="A36" s="45" t="s">
        <v>243</v>
      </c>
      <c r="B36" s="26">
        <v>1651.7629173999999</v>
      </c>
      <c r="C36" s="26">
        <v>60.409091000000004</v>
      </c>
      <c r="D36" s="26">
        <v>61.524531500000002</v>
      </c>
      <c r="E36" s="26">
        <v>0</v>
      </c>
      <c r="F36" s="26">
        <v>98.186869000000002</v>
      </c>
      <c r="G36" s="26">
        <v>83.186869000000002</v>
      </c>
      <c r="H36" s="26">
        <v>15</v>
      </c>
      <c r="I36" s="26">
        <v>63.329293200000002</v>
      </c>
      <c r="J36" s="27">
        <v>13.666667</v>
      </c>
    </row>
    <row r="37" spans="1:10" x14ac:dyDescent="0.3">
      <c r="A37" s="45" t="s">
        <v>60</v>
      </c>
      <c r="B37" s="26">
        <v>160.88690470000003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7">
        <v>0</v>
      </c>
    </row>
    <row r="38" spans="1:10" x14ac:dyDescent="0.3">
      <c r="A38" s="45" t="s">
        <v>61</v>
      </c>
      <c r="B38" s="26">
        <v>104.284092</v>
      </c>
      <c r="C38" s="26">
        <v>58.772728000000001</v>
      </c>
      <c r="D38" s="26">
        <v>1</v>
      </c>
      <c r="E38" s="26">
        <v>0</v>
      </c>
      <c r="F38" s="26">
        <v>56.772728000000001</v>
      </c>
      <c r="G38" s="26">
        <v>58.772728000000001</v>
      </c>
      <c r="H38" s="26">
        <v>0</v>
      </c>
      <c r="I38" s="26">
        <v>1</v>
      </c>
      <c r="J38" s="27">
        <v>0</v>
      </c>
    </row>
    <row r="39" spans="1:10" x14ac:dyDescent="0.3">
      <c r="A39" s="45" t="s">
        <v>244</v>
      </c>
      <c r="B39" s="26">
        <v>6368.0131015999987</v>
      </c>
      <c r="C39" s="26">
        <v>582.58703479999997</v>
      </c>
      <c r="D39" s="26">
        <v>618.73645999999997</v>
      </c>
      <c r="E39" s="26">
        <v>117.22222379999999</v>
      </c>
      <c r="F39" s="26">
        <v>614.54259069999978</v>
      </c>
      <c r="G39" s="26">
        <v>586.60925719999989</v>
      </c>
      <c r="H39" s="26">
        <v>27.933333499999996</v>
      </c>
      <c r="I39" s="26">
        <v>515.34744109999997</v>
      </c>
      <c r="J39" s="27">
        <v>208.760538</v>
      </c>
    </row>
    <row r="40" spans="1:10" x14ac:dyDescent="0.3">
      <c r="A40" s="45" t="s">
        <v>245</v>
      </c>
      <c r="B40" s="26">
        <v>2679.8826547999993</v>
      </c>
      <c r="C40" s="26">
        <v>191.37883049999999</v>
      </c>
      <c r="D40" s="26">
        <v>211.40212999999997</v>
      </c>
      <c r="E40" s="26">
        <v>20.772727500000002</v>
      </c>
      <c r="F40" s="26">
        <v>210.4697405</v>
      </c>
      <c r="G40" s="26">
        <v>196.15155799999999</v>
      </c>
      <c r="H40" s="26">
        <v>22.090910000000001</v>
      </c>
      <c r="I40" s="26">
        <v>211.18262249999998</v>
      </c>
      <c r="J40" s="27">
        <v>16.448275500000001</v>
      </c>
    </row>
    <row r="41" spans="1:10" x14ac:dyDescent="0.3">
      <c r="A41" s="45" t="s">
        <v>246</v>
      </c>
      <c r="B41" s="26">
        <v>25.6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7">
        <v>0</v>
      </c>
    </row>
    <row r="42" spans="1:10" x14ac:dyDescent="0.3">
      <c r="A42" s="45" t="s">
        <v>247</v>
      </c>
      <c r="B42" s="26">
        <v>193.07448769999999</v>
      </c>
      <c r="C42" s="26">
        <v>58.72222</v>
      </c>
      <c r="D42" s="26">
        <v>44.041665000000002</v>
      </c>
      <c r="E42" s="26">
        <v>0</v>
      </c>
      <c r="F42" s="26">
        <v>0</v>
      </c>
      <c r="G42" s="26">
        <v>58.72222</v>
      </c>
      <c r="H42" s="26">
        <v>0</v>
      </c>
      <c r="I42" s="26">
        <v>0</v>
      </c>
      <c r="J42" s="27">
        <v>0</v>
      </c>
    </row>
    <row r="43" spans="1:10" x14ac:dyDescent="0.3">
      <c r="A43" s="45" t="s">
        <v>248</v>
      </c>
      <c r="B43" s="26">
        <v>216.78121040000002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7">
        <v>0</v>
      </c>
    </row>
    <row r="44" spans="1:10" x14ac:dyDescent="0.3">
      <c r="A44" s="45" t="s">
        <v>62</v>
      </c>
      <c r="B44" s="26">
        <v>349.08133700000002</v>
      </c>
      <c r="C44" s="26">
        <v>29.36111</v>
      </c>
      <c r="D44" s="26">
        <v>0</v>
      </c>
      <c r="E44" s="26">
        <v>0</v>
      </c>
      <c r="F44" s="26">
        <v>0</v>
      </c>
      <c r="G44" s="26">
        <v>29.36111</v>
      </c>
      <c r="H44" s="26">
        <v>0</v>
      </c>
      <c r="I44" s="26">
        <v>0</v>
      </c>
      <c r="J44" s="27">
        <v>0</v>
      </c>
    </row>
    <row r="45" spans="1:10" x14ac:dyDescent="0.3">
      <c r="A45" s="45" t="s">
        <v>63</v>
      </c>
      <c r="B45" s="26">
        <v>576.52857549999999</v>
      </c>
      <c r="C45" s="26">
        <v>10.228571499999999</v>
      </c>
      <c r="D45" s="26">
        <v>10.228571499999999</v>
      </c>
      <c r="E45" s="26">
        <v>2.9285714999999999</v>
      </c>
      <c r="F45" s="26">
        <v>10.228571499999999</v>
      </c>
      <c r="G45" s="26">
        <v>10.228571499999999</v>
      </c>
      <c r="H45" s="26">
        <v>0</v>
      </c>
      <c r="I45" s="26">
        <v>11.714286</v>
      </c>
      <c r="J45" s="27">
        <v>0</v>
      </c>
    </row>
    <row r="46" spans="1:10" x14ac:dyDescent="0.3">
      <c r="A46" s="45" t="s">
        <v>64</v>
      </c>
      <c r="B46" s="26">
        <v>946.62857550000001</v>
      </c>
      <c r="C46" s="26">
        <v>119.8000005</v>
      </c>
      <c r="D46" s="26">
        <v>168.00000050000003</v>
      </c>
      <c r="E46" s="26">
        <v>35.814286000000003</v>
      </c>
      <c r="F46" s="26">
        <v>103.00000049999998</v>
      </c>
      <c r="G46" s="26">
        <v>127.10000050000001</v>
      </c>
      <c r="H46" s="26">
        <v>0</v>
      </c>
      <c r="I46" s="26">
        <v>0</v>
      </c>
      <c r="J46" s="27">
        <v>0</v>
      </c>
    </row>
    <row r="47" spans="1:10" x14ac:dyDescent="0.3">
      <c r="A47" s="45" t="s">
        <v>65</v>
      </c>
      <c r="B47" s="26">
        <v>9206.1391795999953</v>
      </c>
      <c r="C47" s="26">
        <v>952.00485530000026</v>
      </c>
      <c r="D47" s="26">
        <v>1022.8233438000002</v>
      </c>
      <c r="E47" s="26">
        <v>257.26663829999995</v>
      </c>
      <c r="F47" s="26">
        <v>723.44147670000018</v>
      </c>
      <c r="G47" s="26">
        <v>923.29850080000028</v>
      </c>
      <c r="H47" s="26">
        <v>10.4</v>
      </c>
      <c r="I47" s="26">
        <v>358.65097889999993</v>
      </c>
      <c r="J47" s="27">
        <v>119.6717127</v>
      </c>
    </row>
    <row r="48" spans="1:10" x14ac:dyDescent="0.3">
      <c r="A48" s="45" t="s">
        <v>66</v>
      </c>
      <c r="B48" s="26">
        <v>19548.757305299998</v>
      </c>
      <c r="C48" s="26">
        <v>3751.4778603999989</v>
      </c>
      <c r="D48" s="26">
        <v>3313.7672478999993</v>
      </c>
      <c r="E48" s="26">
        <v>916.11210000000005</v>
      </c>
      <c r="F48" s="26">
        <v>3509.9882323999991</v>
      </c>
      <c r="G48" s="26">
        <v>3591.1457243999994</v>
      </c>
      <c r="H48" s="26">
        <v>0</v>
      </c>
      <c r="I48" s="26">
        <v>859.58623600000021</v>
      </c>
      <c r="J48" s="27">
        <v>238.24676100000002</v>
      </c>
    </row>
    <row r="49" spans="1:10" x14ac:dyDescent="0.3">
      <c r="A49" s="45" t="s">
        <v>67</v>
      </c>
      <c r="B49" s="26">
        <v>6205.6721735000074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7">
        <v>0</v>
      </c>
    </row>
    <row r="50" spans="1:10" x14ac:dyDescent="0.3">
      <c r="A50" s="45" t="s">
        <v>68</v>
      </c>
      <c r="B50" s="26">
        <v>52.000002000000002</v>
      </c>
      <c r="C50" s="26">
        <v>11.142858</v>
      </c>
      <c r="D50" s="26">
        <v>5.5714290000000002</v>
      </c>
      <c r="E50" s="26">
        <v>0</v>
      </c>
      <c r="F50" s="26">
        <v>11.142858</v>
      </c>
      <c r="G50" s="26">
        <v>11.142858</v>
      </c>
      <c r="H50" s="26">
        <v>0</v>
      </c>
      <c r="I50" s="26">
        <v>0</v>
      </c>
      <c r="J50" s="27">
        <v>0</v>
      </c>
    </row>
    <row r="51" spans="1:10" x14ac:dyDescent="0.3">
      <c r="A51" s="45" t="s">
        <v>69</v>
      </c>
      <c r="B51" s="26">
        <v>1242.1479240000001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30.92</v>
      </c>
      <c r="J51" s="27">
        <v>0</v>
      </c>
    </row>
    <row r="52" spans="1:10" x14ac:dyDescent="0.3">
      <c r="A52" s="45" t="s">
        <v>70</v>
      </c>
      <c r="B52" s="26">
        <v>11095.348570500002</v>
      </c>
      <c r="C52" s="26">
        <v>551.08777550000013</v>
      </c>
      <c r="D52" s="26">
        <v>543.91595299999994</v>
      </c>
      <c r="E52" s="26">
        <v>7.7547170000000003</v>
      </c>
      <c r="F52" s="26">
        <v>559.12797249999994</v>
      </c>
      <c r="G52" s="26">
        <v>493.24610200000006</v>
      </c>
      <c r="H52" s="26">
        <v>123.10518900000001</v>
      </c>
      <c r="I52" s="26">
        <v>52.216304500000007</v>
      </c>
      <c r="J52" s="27">
        <v>0</v>
      </c>
    </row>
    <row r="53" spans="1:10" x14ac:dyDescent="0.3">
      <c r="A53" s="45" t="s">
        <v>71</v>
      </c>
      <c r="B53" s="26">
        <v>1409.5083377000005</v>
      </c>
      <c r="C53" s="26">
        <v>61.861297999999998</v>
      </c>
      <c r="D53" s="26">
        <v>64.654401499999992</v>
      </c>
      <c r="E53" s="26">
        <v>0</v>
      </c>
      <c r="F53" s="26">
        <v>73.600428500000007</v>
      </c>
      <c r="G53" s="26">
        <v>61.861297999999998</v>
      </c>
      <c r="H53" s="26">
        <v>31.3080745</v>
      </c>
      <c r="I53" s="26">
        <v>25.0244705</v>
      </c>
      <c r="J53" s="27">
        <v>0</v>
      </c>
    </row>
    <row r="54" spans="1:10" x14ac:dyDescent="0.3">
      <c r="A54" s="45" t="s">
        <v>249</v>
      </c>
      <c r="B54" s="26">
        <v>20346.690395099988</v>
      </c>
      <c r="C54" s="26">
        <v>795.65775700000006</v>
      </c>
      <c r="D54" s="26">
        <v>730.16280970000003</v>
      </c>
      <c r="E54" s="26">
        <v>0</v>
      </c>
      <c r="F54" s="26">
        <v>787.30993100000012</v>
      </c>
      <c r="G54" s="26">
        <v>726.65775700000006</v>
      </c>
      <c r="H54" s="26">
        <v>267.87745799999988</v>
      </c>
      <c r="I54" s="26">
        <v>167.32290450000002</v>
      </c>
      <c r="J54" s="27">
        <v>0</v>
      </c>
    </row>
    <row r="55" spans="1:10" x14ac:dyDescent="0.3">
      <c r="A55" s="45" t="s">
        <v>250</v>
      </c>
      <c r="B55" s="26">
        <v>19697.984916399997</v>
      </c>
      <c r="C55" s="26">
        <v>1611.6956505000005</v>
      </c>
      <c r="D55" s="26">
        <v>1662.0240691000004</v>
      </c>
      <c r="E55" s="26">
        <v>473.50673200000006</v>
      </c>
      <c r="F55" s="26">
        <v>1514.7172275000003</v>
      </c>
      <c r="G55" s="26">
        <v>1513.5685605000003</v>
      </c>
      <c r="H55" s="26">
        <v>129.6466805</v>
      </c>
      <c r="I55" s="26">
        <v>178.12416599999995</v>
      </c>
      <c r="J55" s="27">
        <v>33.290320000000001</v>
      </c>
    </row>
    <row r="56" spans="1:10" x14ac:dyDescent="0.3">
      <c r="A56" s="45" t="s">
        <v>251</v>
      </c>
      <c r="B56" s="26">
        <v>90.1687352</v>
      </c>
      <c r="C56" s="26">
        <v>21.080863000000001</v>
      </c>
      <c r="D56" s="26">
        <v>5.5714290000000002</v>
      </c>
      <c r="E56" s="26">
        <v>0</v>
      </c>
      <c r="F56" s="26">
        <v>5.5714290000000002</v>
      </c>
      <c r="G56" s="26">
        <v>21.080863000000001</v>
      </c>
      <c r="H56" s="26">
        <v>0</v>
      </c>
      <c r="I56" s="26">
        <v>15.509434000000001</v>
      </c>
      <c r="J56" s="27">
        <v>0</v>
      </c>
    </row>
    <row r="57" spans="1:10" x14ac:dyDescent="0.3">
      <c r="A57" s="45" t="s">
        <v>72</v>
      </c>
      <c r="B57" s="26">
        <v>49.333333799999998</v>
      </c>
      <c r="C57" s="26">
        <v>3.3333333999999999</v>
      </c>
      <c r="D57" s="26">
        <v>3.3333333999999999</v>
      </c>
      <c r="E57" s="26">
        <v>0</v>
      </c>
      <c r="F57" s="26">
        <v>13.666667</v>
      </c>
      <c r="G57" s="26">
        <v>3.3333333999999999</v>
      </c>
      <c r="H57" s="26">
        <v>10.3333336</v>
      </c>
      <c r="I57" s="26">
        <v>6.0000001999999997</v>
      </c>
      <c r="J57" s="27">
        <v>0</v>
      </c>
    </row>
    <row r="58" spans="1:10" x14ac:dyDescent="0.3">
      <c r="A58" s="45" t="s">
        <v>252</v>
      </c>
      <c r="B58" s="26">
        <v>419.64757450000002</v>
      </c>
      <c r="C58" s="26">
        <v>14</v>
      </c>
      <c r="D58" s="26">
        <v>11.25</v>
      </c>
      <c r="E58" s="26">
        <v>0</v>
      </c>
      <c r="F58" s="26">
        <v>14</v>
      </c>
      <c r="G58" s="26">
        <v>14</v>
      </c>
      <c r="H58" s="26">
        <v>0</v>
      </c>
      <c r="I58" s="26">
        <v>7</v>
      </c>
      <c r="J58" s="27">
        <v>0</v>
      </c>
    </row>
    <row r="59" spans="1:10" x14ac:dyDescent="0.3">
      <c r="A59" s="45" t="s">
        <v>253</v>
      </c>
      <c r="B59" s="26">
        <v>86.5</v>
      </c>
      <c r="C59" s="26">
        <v>0</v>
      </c>
      <c r="D59" s="26">
        <v>11.25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7">
        <v>0</v>
      </c>
    </row>
    <row r="60" spans="1:10" x14ac:dyDescent="0.3">
      <c r="A60" s="45" t="s">
        <v>73</v>
      </c>
      <c r="B60" s="26">
        <v>2090.3477389999998</v>
      </c>
      <c r="C60" s="26">
        <v>184.06541539999998</v>
      </c>
      <c r="D60" s="26">
        <v>232.29041539999997</v>
      </c>
      <c r="E60" s="26">
        <v>22.000001000000001</v>
      </c>
      <c r="F60" s="26">
        <v>226.75470159999995</v>
      </c>
      <c r="G60" s="26">
        <v>200.80827339999999</v>
      </c>
      <c r="H60" s="26">
        <v>25.9464282</v>
      </c>
      <c r="I60" s="26">
        <v>65.644049700000011</v>
      </c>
      <c r="J60" s="27">
        <v>0</v>
      </c>
    </row>
    <row r="61" spans="1:10" x14ac:dyDescent="0.3">
      <c r="A61" s="45" t="s">
        <v>254</v>
      </c>
      <c r="B61" s="26">
        <v>518.03333630000009</v>
      </c>
      <c r="C61" s="26">
        <v>97.821429199999997</v>
      </c>
      <c r="D61" s="26">
        <v>62.354762600000008</v>
      </c>
      <c r="E61" s="26">
        <v>24</v>
      </c>
      <c r="F61" s="26">
        <v>156.03809660000002</v>
      </c>
      <c r="G61" s="26">
        <v>102.1047626</v>
      </c>
      <c r="H61" s="26">
        <v>53.933333999999995</v>
      </c>
      <c r="I61" s="26">
        <v>62.666667200000006</v>
      </c>
      <c r="J61" s="27">
        <v>0</v>
      </c>
    </row>
    <row r="62" spans="1:10" x14ac:dyDescent="0.3">
      <c r="A62" s="45" t="s">
        <v>255</v>
      </c>
      <c r="B62" s="26">
        <v>20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7">
        <v>0</v>
      </c>
    </row>
    <row r="63" spans="1:10" x14ac:dyDescent="0.3">
      <c r="A63" s="45" t="s">
        <v>256</v>
      </c>
      <c r="B63" s="26">
        <v>2027.1333233999999</v>
      </c>
      <c r="C63" s="26">
        <v>72.857140999999999</v>
      </c>
      <c r="D63" s="26">
        <v>219.09524159999998</v>
      </c>
      <c r="E63" s="26">
        <v>41.952382399999998</v>
      </c>
      <c r="F63" s="26">
        <v>130.19047760000001</v>
      </c>
      <c r="G63" s="26">
        <v>130.19047760000001</v>
      </c>
      <c r="H63" s="26">
        <v>0</v>
      </c>
      <c r="I63" s="26">
        <v>65.904761799999989</v>
      </c>
      <c r="J63" s="27">
        <v>0</v>
      </c>
    </row>
    <row r="64" spans="1:10" x14ac:dyDescent="0.3">
      <c r="A64" s="45" t="s">
        <v>74</v>
      </c>
      <c r="B64" s="26">
        <v>414.76147100000009</v>
      </c>
      <c r="C64" s="26">
        <v>107.25428600000001</v>
      </c>
      <c r="D64" s="26">
        <v>107.25428600000001</v>
      </c>
      <c r="E64" s="26">
        <v>17.428571999999999</v>
      </c>
      <c r="F64" s="26">
        <v>107.25428600000001</v>
      </c>
      <c r="G64" s="26">
        <v>107.25428600000001</v>
      </c>
      <c r="H64" s="26">
        <v>11.742857000000001</v>
      </c>
      <c r="I64" s="26">
        <v>6</v>
      </c>
      <c r="J64" s="27">
        <v>0</v>
      </c>
    </row>
    <row r="65" spans="1:10" x14ac:dyDescent="0.3">
      <c r="A65" s="45" t="s">
        <v>257</v>
      </c>
      <c r="B65" s="26">
        <v>56.833335399999996</v>
      </c>
      <c r="C65" s="26">
        <v>3.6666667999999998</v>
      </c>
      <c r="D65" s="26">
        <v>3.6666667999999998</v>
      </c>
      <c r="E65" s="26">
        <v>0</v>
      </c>
      <c r="F65" s="26">
        <v>3.6666667999999998</v>
      </c>
      <c r="G65" s="26">
        <v>3.6666667999999998</v>
      </c>
      <c r="H65" s="26">
        <v>0</v>
      </c>
      <c r="I65" s="26">
        <v>7.3333335999999996</v>
      </c>
      <c r="J65" s="27">
        <v>0</v>
      </c>
    </row>
    <row r="66" spans="1:10" x14ac:dyDescent="0.3">
      <c r="A66" s="45" t="s">
        <v>75</v>
      </c>
      <c r="B66" s="26">
        <v>347.25757500000003</v>
      </c>
      <c r="C66" s="26">
        <v>136.89393899999999</v>
      </c>
      <c r="D66" s="26">
        <v>29.825756999999999</v>
      </c>
      <c r="E66" s="26">
        <v>16.666665999999999</v>
      </c>
      <c r="F66" s="26">
        <v>136.89393899999999</v>
      </c>
      <c r="G66" s="26">
        <v>136.89393899999999</v>
      </c>
      <c r="H66" s="26">
        <v>0</v>
      </c>
      <c r="I66" s="26">
        <v>44.545455000000004</v>
      </c>
      <c r="J66" s="27">
        <v>0</v>
      </c>
    </row>
    <row r="67" spans="1:10" x14ac:dyDescent="0.3">
      <c r="A67" s="45" t="s">
        <v>258</v>
      </c>
      <c r="B67" s="26">
        <v>90</v>
      </c>
      <c r="C67" s="26">
        <v>9</v>
      </c>
      <c r="D67" s="26">
        <v>21.6</v>
      </c>
      <c r="E67" s="26">
        <v>0</v>
      </c>
      <c r="F67" s="26">
        <v>9</v>
      </c>
      <c r="G67" s="26">
        <v>9</v>
      </c>
      <c r="H67" s="26">
        <v>0</v>
      </c>
      <c r="I67" s="26">
        <v>23.400000000000002</v>
      </c>
      <c r="J67" s="27">
        <v>0</v>
      </c>
    </row>
    <row r="68" spans="1:10" x14ac:dyDescent="0.3">
      <c r="A68" s="45" t="s">
        <v>76</v>
      </c>
      <c r="B68" s="26">
        <v>891.86669560000007</v>
      </c>
      <c r="C68" s="26">
        <v>33.333334999999998</v>
      </c>
      <c r="D68" s="26">
        <v>46.133335000000002</v>
      </c>
      <c r="E68" s="26">
        <v>0</v>
      </c>
      <c r="F68" s="26">
        <v>33.333334999999998</v>
      </c>
      <c r="G68" s="26">
        <v>33.333334999999998</v>
      </c>
      <c r="H68" s="26">
        <v>4.0000001999999997</v>
      </c>
      <c r="I68" s="26">
        <v>2.6666667999999998</v>
      </c>
      <c r="J68" s="27">
        <v>0</v>
      </c>
    </row>
    <row r="69" spans="1:10" x14ac:dyDescent="0.3">
      <c r="A69" s="45" t="s">
        <v>16</v>
      </c>
      <c r="B69" s="26">
        <v>315.85714139999999</v>
      </c>
      <c r="C69" s="26">
        <v>60.952379999999998</v>
      </c>
      <c r="D69" s="26">
        <v>67.952380000000005</v>
      </c>
      <c r="E69" s="26">
        <v>5</v>
      </c>
      <c r="F69" s="26">
        <v>65.952380000000005</v>
      </c>
      <c r="G69" s="26">
        <v>65.952380000000005</v>
      </c>
      <c r="H69" s="26">
        <v>5</v>
      </c>
      <c r="I69" s="26">
        <v>0</v>
      </c>
      <c r="J69" s="27">
        <v>0</v>
      </c>
    </row>
    <row r="70" spans="1:10" x14ac:dyDescent="0.3">
      <c r="A70" s="45" t="s">
        <v>77</v>
      </c>
      <c r="B70" s="26">
        <v>9509.1952219000068</v>
      </c>
      <c r="C70" s="26">
        <v>1031.6761152000006</v>
      </c>
      <c r="D70" s="26">
        <v>959.74813820000054</v>
      </c>
      <c r="E70" s="26">
        <v>40.671596999999998</v>
      </c>
      <c r="F70" s="26">
        <v>916.70810270000015</v>
      </c>
      <c r="G70" s="26">
        <v>997.64957220000042</v>
      </c>
      <c r="H70" s="26">
        <v>102.23210880000001</v>
      </c>
      <c r="I70" s="26">
        <v>142.77278720000001</v>
      </c>
      <c r="J70" s="27">
        <v>0</v>
      </c>
    </row>
    <row r="71" spans="1:10" x14ac:dyDescent="0.3">
      <c r="A71" s="45" t="s">
        <v>78</v>
      </c>
      <c r="B71" s="26">
        <v>9851.3798241000131</v>
      </c>
      <c r="C71" s="26">
        <v>1075.3512589999996</v>
      </c>
      <c r="D71" s="26">
        <v>1334.3792679999995</v>
      </c>
      <c r="E71" s="26">
        <v>32.566502700000001</v>
      </c>
      <c r="F71" s="26">
        <v>1499.9777904</v>
      </c>
      <c r="G71" s="26">
        <v>1387.1337103999995</v>
      </c>
      <c r="H71" s="26">
        <v>185.63254390000003</v>
      </c>
      <c r="I71" s="26">
        <v>443.0359016999999</v>
      </c>
      <c r="J71" s="27">
        <v>5.5862069999999999</v>
      </c>
    </row>
    <row r="72" spans="1:10" x14ac:dyDescent="0.3">
      <c r="A72" s="45" t="s">
        <v>259</v>
      </c>
      <c r="B72" s="26">
        <v>1955.9427559000001</v>
      </c>
      <c r="C72" s="26">
        <v>70.666667000000004</v>
      </c>
      <c r="D72" s="26">
        <v>92.533333800000008</v>
      </c>
      <c r="E72" s="26">
        <v>13.866667</v>
      </c>
      <c r="F72" s="26">
        <v>70.666667000000004</v>
      </c>
      <c r="G72" s="26">
        <v>70.666667000000004</v>
      </c>
      <c r="H72" s="26">
        <v>0</v>
      </c>
      <c r="I72" s="26">
        <v>18.2</v>
      </c>
      <c r="J72" s="27">
        <v>0</v>
      </c>
    </row>
    <row r="73" spans="1:10" x14ac:dyDescent="0.3">
      <c r="A73" s="45" t="s">
        <v>79</v>
      </c>
      <c r="B73" s="26">
        <v>12413.860327100003</v>
      </c>
      <c r="C73" s="26">
        <v>2960.2847644999997</v>
      </c>
      <c r="D73" s="26">
        <v>3380.1879089999998</v>
      </c>
      <c r="E73" s="26">
        <v>1371.8875478999998</v>
      </c>
      <c r="F73" s="26">
        <v>3055.6864415</v>
      </c>
      <c r="G73" s="26">
        <v>3035.1958755000001</v>
      </c>
      <c r="H73" s="26">
        <v>67.111112899999995</v>
      </c>
      <c r="I73" s="26">
        <v>1028.1012734999999</v>
      </c>
      <c r="J73" s="27">
        <v>1391.5555622000002</v>
      </c>
    </row>
    <row r="74" spans="1:10" x14ac:dyDescent="0.3">
      <c r="A74" s="45" t="s">
        <v>80</v>
      </c>
      <c r="B74" s="26">
        <v>27096.9254917</v>
      </c>
      <c r="C74" s="26">
        <v>7227.4561157999997</v>
      </c>
      <c r="D74" s="26">
        <v>7506.0671833999986</v>
      </c>
      <c r="E74" s="26">
        <v>3880.2420797000004</v>
      </c>
      <c r="F74" s="26">
        <v>6820.4864690000004</v>
      </c>
      <c r="G74" s="26">
        <v>6845.7917955000003</v>
      </c>
      <c r="H74" s="26">
        <v>67.018232499999996</v>
      </c>
      <c r="I74" s="26">
        <v>433.08453060000016</v>
      </c>
      <c r="J74" s="27">
        <v>88.610671199999999</v>
      </c>
    </row>
    <row r="75" spans="1:10" x14ac:dyDescent="0.3">
      <c r="A75" s="45" t="s">
        <v>260</v>
      </c>
      <c r="B75" s="26">
        <v>15034.813760299994</v>
      </c>
      <c r="C75" s="26">
        <v>2775.4501189999992</v>
      </c>
      <c r="D75" s="26">
        <v>3067.2730342999994</v>
      </c>
      <c r="E75" s="26">
        <v>914.90815550000002</v>
      </c>
      <c r="F75" s="26">
        <v>2847.5811169999993</v>
      </c>
      <c r="G75" s="26">
        <v>2867.9644079999994</v>
      </c>
      <c r="H75" s="26">
        <v>88.329763100000008</v>
      </c>
      <c r="I75" s="26">
        <v>820.94586960000004</v>
      </c>
      <c r="J75" s="27">
        <v>487.90001199999995</v>
      </c>
    </row>
    <row r="76" spans="1:10" x14ac:dyDescent="0.3">
      <c r="A76" s="45" t="s">
        <v>261</v>
      </c>
      <c r="B76" s="26">
        <v>5726.3869625000007</v>
      </c>
      <c r="C76" s="26">
        <v>1408.8962306000003</v>
      </c>
      <c r="D76" s="26">
        <v>1405.5698231000001</v>
      </c>
      <c r="E76" s="26">
        <v>294.2383974</v>
      </c>
      <c r="F76" s="26">
        <v>1475.3406776000004</v>
      </c>
      <c r="G76" s="26">
        <v>1430.8962306000003</v>
      </c>
      <c r="H76" s="26">
        <v>55.987550499999998</v>
      </c>
      <c r="I76" s="26">
        <v>963.05358950000004</v>
      </c>
      <c r="J76" s="27">
        <v>945.55560820000005</v>
      </c>
    </row>
    <row r="77" spans="1:10" x14ac:dyDescent="0.3">
      <c r="A77" s="45" t="s">
        <v>81</v>
      </c>
      <c r="B77" s="26">
        <v>38.777777999999998</v>
      </c>
      <c r="C77" s="26">
        <v>15.888889000000001</v>
      </c>
      <c r="D77" s="26">
        <v>15.888889000000001</v>
      </c>
      <c r="E77" s="26">
        <v>0</v>
      </c>
      <c r="F77" s="26">
        <v>15.888889000000001</v>
      </c>
      <c r="G77" s="26">
        <v>15.888889000000001</v>
      </c>
      <c r="H77" s="26">
        <v>0</v>
      </c>
      <c r="I77" s="26">
        <v>0</v>
      </c>
      <c r="J77" s="27">
        <v>0</v>
      </c>
    </row>
    <row r="78" spans="1:10" x14ac:dyDescent="0.3">
      <c r="A78" s="45" t="s">
        <v>82</v>
      </c>
      <c r="B78" s="26">
        <v>20011.146068100024</v>
      </c>
      <c r="C78" s="26">
        <v>1434.2375189999998</v>
      </c>
      <c r="D78" s="26">
        <v>1354.8132114</v>
      </c>
      <c r="E78" s="26">
        <v>252.21308690000006</v>
      </c>
      <c r="F78" s="26">
        <v>1622.9869695999994</v>
      </c>
      <c r="G78" s="26">
        <v>1524.6667410999999</v>
      </c>
      <c r="H78" s="26">
        <v>169.74360290000004</v>
      </c>
      <c r="I78" s="26">
        <v>749.64261449999992</v>
      </c>
      <c r="J78" s="27">
        <v>52.698851099999999</v>
      </c>
    </row>
    <row r="79" spans="1:10" x14ac:dyDescent="0.3">
      <c r="A79" s="45" t="s">
        <v>83</v>
      </c>
      <c r="B79" s="26">
        <v>624</v>
      </c>
      <c r="C79" s="26">
        <v>109.2</v>
      </c>
      <c r="D79" s="26">
        <v>109.2</v>
      </c>
      <c r="E79" s="26">
        <v>109.2</v>
      </c>
      <c r="F79" s="26">
        <v>130</v>
      </c>
      <c r="G79" s="26">
        <v>109.2</v>
      </c>
      <c r="H79" s="26">
        <v>20.8</v>
      </c>
      <c r="I79" s="26">
        <v>0</v>
      </c>
      <c r="J79" s="27">
        <v>0</v>
      </c>
    </row>
    <row r="80" spans="1:10" x14ac:dyDescent="0.3">
      <c r="A80" s="45" t="s">
        <v>84</v>
      </c>
      <c r="B80" s="26">
        <v>452.68767150000002</v>
      </c>
      <c r="C80" s="26">
        <v>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7">
        <v>0</v>
      </c>
    </row>
    <row r="81" spans="1:10" x14ac:dyDescent="0.3">
      <c r="A81" s="45" t="s">
        <v>85</v>
      </c>
      <c r="B81" s="26">
        <v>4634.3330803999979</v>
      </c>
      <c r="C81" s="26">
        <v>218.29170790000003</v>
      </c>
      <c r="D81" s="26">
        <v>231.60366899999997</v>
      </c>
      <c r="E81" s="26">
        <v>8.4285712000000004</v>
      </c>
      <c r="F81" s="26">
        <v>306.23688070000003</v>
      </c>
      <c r="G81" s="26">
        <v>263.79878510000003</v>
      </c>
      <c r="H81" s="26">
        <v>47.723809700000004</v>
      </c>
      <c r="I81" s="26">
        <v>117.00696910000001</v>
      </c>
      <c r="J81" s="27">
        <v>8.4594590000000007</v>
      </c>
    </row>
    <row r="82" spans="1:10" x14ac:dyDescent="0.3">
      <c r="A82" s="45" t="s">
        <v>262</v>
      </c>
      <c r="B82" s="26">
        <v>4340.3002623000029</v>
      </c>
      <c r="C82" s="26">
        <v>298.92770230000002</v>
      </c>
      <c r="D82" s="26">
        <v>329.11161090000007</v>
      </c>
      <c r="E82" s="26">
        <v>19.551724499999999</v>
      </c>
      <c r="F82" s="26">
        <v>339.4925631000001</v>
      </c>
      <c r="G82" s="26">
        <v>332.44494430000003</v>
      </c>
      <c r="H82" s="26">
        <v>9.8407222999999995</v>
      </c>
      <c r="I82" s="26">
        <v>67.951992300000015</v>
      </c>
      <c r="J82" s="27">
        <v>0</v>
      </c>
    </row>
    <row r="83" spans="1:10" x14ac:dyDescent="0.3">
      <c r="A83" s="45" t="s">
        <v>86</v>
      </c>
      <c r="B83" s="26">
        <v>1956.2670690999996</v>
      </c>
      <c r="C83" s="26">
        <v>270.58435740000004</v>
      </c>
      <c r="D83" s="26">
        <v>283.58435740000004</v>
      </c>
      <c r="E83" s="26">
        <v>27.921053000000001</v>
      </c>
      <c r="F83" s="26">
        <v>625.25579849999997</v>
      </c>
      <c r="G83" s="26">
        <v>571.63675269999987</v>
      </c>
      <c r="H83" s="26">
        <v>64.190473999999995</v>
      </c>
      <c r="I83" s="26">
        <v>117.83228410000001</v>
      </c>
      <c r="J83" s="27">
        <v>19.5</v>
      </c>
    </row>
    <row r="84" spans="1:10" x14ac:dyDescent="0.3">
      <c r="A84" s="45" t="s">
        <v>263</v>
      </c>
      <c r="B84" s="26">
        <v>4704.3005166000003</v>
      </c>
      <c r="C84" s="26">
        <v>494.25210320000002</v>
      </c>
      <c r="D84" s="26">
        <v>590.81281920000004</v>
      </c>
      <c r="E84" s="26">
        <v>99.660716000000008</v>
      </c>
      <c r="F84" s="26">
        <v>626.03781920000006</v>
      </c>
      <c r="G84" s="26">
        <v>626.03781920000006</v>
      </c>
      <c r="H84" s="26">
        <v>15</v>
      </c>
      <c r="I84" s="26">
        <v>300.2771032</v>
      </c>
      <c r="J84" s="27">
        <v>185.828574</v>
      </c>
    </row>
    <row r="85" spans="1:10" x14ac:dyDescent="0.3">
      <c r="A85" s="45" t="s">
        <v>87</v>
      </c>
      <c r="B85" s="26">
        <v>23194.415609999996</v>
      </c>
      <c r="C85" s="26">
        <v>2468.0263019000004</v>
      </c>
      <c r="D85" s="26">
        <v>3867.5630015000002</v>
      </c>
      <c r="E85" s="26">
        <v>1311.948142</v>
      </c>
      <c r="F85" s="26">
        <v>2908.0781253000009</v>
      </c>
      <c r="G85" s="26">
        <v>2922.722669400001</v>
      </c>
      <c r="H85" s="26">
        <v>69.569050400000009</v>
      </c>
      <c r="I85" s="26">
        <v>629.26479669999992</v>
      </c>
      <c r="J85" s="27">
        <v>199.69643200000002</v>
      </c>
    </row>
    <row r="86" spans="1:10" x14ac:dyDescent="0.3">
      <c r="A86" s="45" t="s">
        <v>264</v>
      </c>
      <c r="B86" s="26">
        <v>3025.3990202999998</v>
      </c>
      <c r="C86" s="26">
        <v>530.60494019999999</v>
      </c>
      <c r="D86" s="26">
        <v>551.45151099999987</v>
      </c>
      <c r="E86" s="26">
        <v>159.3343429</v>
      </c>
      <c r="F86" s="26">
        <v>705.80178970000009</v>
      </c>
      <c r="G86" s="26">
        <v>619.01314969999999</v>
      </c>
      <c r="H86" s="26">
        <v>92.788640000000001</v>
      </c>
      <c r="I86" s="26">
        <v>395.49363899999997</v>
      </c>
      <c r="J86" s="27">
        <v>0</v>
      </c>
    </row>
    <row r="87" spans="1:10" x14ac:dyDescent="0.3">
      <c r="A87" s="45" t="s">
        <v>88</v>
      </c>
      <c r="B87" s="26">
        <v>22572.169951300006</v>
      </c>
      <c r="C87" s="26">
        <v>4236.3987324999998</v>
      </c>
      <c r="D87" s="26">
        <v>4398.0681807999999</v>
      </c>
      <c r="E87" s="26">
        <v>655.5848069000001</v>
      </c>
      <c r="F87" s="26">
        <v>4282.7364996999995</v>
      </c>
      <c r="G87" s="26">
        <v>4271.4984037000004</v>
      </c>
      <c r="H87" s="26">
        <v>32.761905999999996</v>
      </c>
      <c r="I87" s="26">
        <v>646.03168899999991</v>
      </c>
      <c r="J87" s="27">
        <v>529.4572101</v>
      </c>
    </row>
    <row r="88" spans="1:10" x14ac:dyDescent="0.3">
      <c r="A88" s="45" t="s">
        <v>89</v>
      </c>
      <c r="B88" s="26">
        <v>3833.8437945999985</v>
      </c>
      <c r="C88" s="26">
        <v>1720.5428322999999</v>
      </c>
      <c r="D88" s="26">
        <v>1814.0117972999999</v>
      </c>
      <c r="E88" s="26">
        <v>1522.276165</v>
      </c>
      <c r="F88" s="26">
        <v>1720.5428322999999</v>
      </c>
      <c r="G88" s="26">
        <v>1720.5428322999999</v>
      </c>
      <c r="H88" s="26">
        <v>43.611111199999996</v>
      </c>
      <c r="I88" s="26">
        <v>1026.666696</v>
      </c>
      <c r="J88" s="27">
        <v>1014.11114</v>
      </c>
    </row>
    <row r="89" spans="1:10" x14ac:dyDescent="0.3">
      <c r="A89" s="45" t="s">
        <v>90</v>
      </c>
      <c r="B89" s="26">
        <v>2773.1387560000007</v>
      </c>
      <c r="C89" s="26">
        <v>421.34928960000002</v>
      </c>
      <c r="D89" s="26">
        <v>349.90484380000004</v>
      </c>
      <c r="E89" s="26">
        <v>144.99041819999999</v>
      </c>
      <c r="F89" s="26">
        <v>407.84928960000002</v>
      </c>
      <c r="G89" s="26">
        <v>407.84928960000002</v>
      </c>
      <c r="H89" s="26">
        <v>13.875</v>
      </c>
      <c r="I89" s="26">
        <v>104.88494590000001</v>
      </c>
      <c r="J89" s="27">
        <v>0</v>
      </c>
    </row>
    <row r="90" spans="1:10" x14ac:dyDescent="0.3">
      <c r="A90" s="45" t="s">
        <v>91</v>
      </c>
      <c r="B90" s="26">
        <v>964.82103299999994</v>
      </c>
      <c r="C90" s="26">
        <v>133.23486599999998</v>
      </c>
      <c r="D90" s="26">
        <v>125.13486599999999</v>
      </c>
      <c r="E90" s="26">
        <v>25.1</v>
      </c>
      <c r="F90" s="26">
        <v>133.23486599999998</v>
      </c>
      <c r="G90" s="26">
        <v>133.23486599999998</v>
      </c>
      <c r="H90" s="26">
        <v>0</v>
      </c>
      <c r="I90" s="26">
        <v>0</v>
      </c>
      <c r="J90" s="27">
        <v>0</v>
      </c>
    </row>
    <row r="91" spans="1:10" x14ac:dyDescent="0.3">
      <c r="A91" s="45" t="s">
        <v>265</v>
      </c>
      <c r="B91" s="26">
        <v>89.9</v>
      </c>
      <c r="C91" s="26">
        <v>30.400000000000002</v>
      </c>
      <c r="D91" s="26">
        <v>14.4</v>
      </c>
      <c r="E91" s="26">
        <v>7.2</v>
      </c>
      <c r="F91" s="26">
        <v>14.4</v>
      </c>
      <c r="G91" s="26">
        <v>14.4</v>
      </c>
      <c r="H91" s="26">
        <v>0</v>
      </c>
      <c r="I91" s="26">
        <v>0</v>
      </c>
      <c r="J91" s="27">
        <v>0</v>
      </c>
    </row>
    <row r="92" spans="1:10" x14ac:dyDescent="0.3">
      <c r="A92" s="45" t="s">
        <v>134</v>
      </c>
      <c r="B92" s="26">
        <v>433.36388299999999</v>
      </c>
      <c r="C92" s="26">
        <v>77</v>
      </c>
      <c r="D92" s="26">
        <v>50</v>
      </c>
      <c r="E92" s="26">
        <v>50</v>
      </c>
      <c r="F92" s="26">
        <v>77</v>
      </c>
      <c r="G92" s="26">
        <v>77</v>
      </c>
      <c r="H92" s="26">
        <v>0</v>
      </c>
      <c r="I92" s="26">
        <v>0</v>
      </c>
      <c r="J92" s="27">
        <v>0</v>
      </c>
    </row>
    <row r="93" spans="1:10" x14ac:dyDescent="0.3">
      <c r="A93" s="45" t="s">
        <v>266</v>
      </c>
      <c r="B93" s="26">
        <v>2612.2198296000001</v>
      </c>
      <c r="C93" s="26">
        <v>608.55555400000003</v>
      </c>
      <c r="D93" s="26">
        <v>759.02298800000005</v>
      </c>
      <c r="E93" s="26">
        <v>362.38888700000001</v>
      </c>
      <c r="F93" s="26">
        <v>617.99999800000001</v>
      </c>
      <c r="G93" s="26">
        <v>608.55555400000003</v>
      </c>
      <c r="H93" s="26">
        <v>9.444443999999999</v>
      </c>
      <c r="I93" s="26">
        <v>162.0000015</v>
      </c>
      <c r="J93" s="27">
        <v>127.11111200000001</v>
      </c>
    </row>
    <row r="94" spans="1:10" x14ac:dyDescent="0.3">
      <c r="A94" s="45" t="s">
        <v>267</v>
      </c>
      <c r="B94" s="26">
        <v>2828.0428282999997</v>
      </c>
      <c r="C94" s="26">
        <v>227.39129400000002</v>
      </c>
      <c r="D94" s="26">
        <v>251.44843600000002</v>
      </c>
      <c r="E94" s="26">
        <v>61.483870899999999</v>
      </c>
      <c r="F94" s="26">
        <v>421.97516450000006</v>
      </c>
      <c r="G94" s="26">
        <v>251.67516449999997</v>
      </c>
      <c r="H94" s="26">
        <v>170.3</v>
      </c>
      <c r="I94" s="26">
        <v>126.67649450000002</v>
      </c>
      <c r="J94" s="27">
        <v>13.4</v>
      </c>
    </row>
    <row r="95" spans="1:10" x14ac:dyDescent="0.3">
      <c r="A95" s="45" t="s">
        <v>92</v>
      </c>
      <c r="B95" s="26">
        <v>6596.0389667999998</v>
      </c>
      <c r="C95" s="26">
        <v>849.59108190000006</v>
      </c>
      <c r="D95" s="26">
        <v>1010.0123571000001</v>
      </c>
      <c r="E95" s="26">
        <v>63.278214800000008</v>
      </c>
      <c r="F95" s="26">
        <v>1103.9899329</v>
      </c>
      <c r="G95" s="26">
        <v>1004.5899328999999</v>
      </c>
      <c r="H95" s="26">
        <v>155.8727275</v>
      </c>
      <c r="I95" s="26">
        <v>725.12959010000009</v>
      </c>
      <c r="J95" s="27">
        <v>297.96379250000001</v>
      </c>
    </row>
    <row r="96" spans="1:10" x14ac:dyDescent="0.3">
      <c r="A96" s="45" t="s">
        <v>93</v>
      </c>
      <c r="B96" s="26">
        <v>7717.4581371000022</v>
      </c>
      <c r="C96" s="26">
        <v>1238.4403190000005</v>
      </c>
      <c r="D96" s="26">
        <v>1350.6164310000001</v>
      </c>
      <c r="E96" s="26">
        <v>183.20188450000003</v>
      </c>
      <c r="F96" s="26">
        <v>1834.3255185000005</v>
      </c>
      <c r="G96" s="26">
        <v>1396.4336550000003</v>
      </c>
      <c r="H96" s="26">
        <v>482.66459100000009</v>
      </c>
      <c r="I96" s="26">
        <v>1433.7233475000003</v>
      </c>
      <c r="J96" s="27">
        <v>396.13142049999999</v>
      </c>
    </row>
    <row r="97" spans="1:10" x14ac:dyDescent="0.3">
      <c r="A97" s="45" t="s">
        <v>268</v>
      </c>
      <c r="B97" s="26">
        <v>1146.2729159</v>
      </c>
      <c r="C97" s="26">
        <v>47.638017000000005</v>
      </c>
      <c r="D97" s="26">
        <v>51.214104000000006</v>
      </c>
      <c r="E97" s="26">
        <v>0</v>
      </c>
      <c r="F97" s="26">
        <v>55.464104000000006</v>
      </c>
      <c r="G97" s="26">
        <v>55.464104000000006</v>
      </c>
      <c r="H97" s="26">
        <v>25.148667000000003</v>
      </c>
      <c r="I97" s="26">
        <v>54.028462000000005</v>
      </c>
      <c r="J97" s="27">
        <v>55.588234799999995</v>
      </c>
    </row>
    <row r="98" spans="1:10" x14ac:dyDescent="0.3">
      <c r="A98" s="45" t="s">
        <v>269</v>
      </c>
      <c r="B98" s="26">
        <v>235.75861549999999</v>
      </c>
      <c r="C98" s="26">
        <v>16.448275500000001</v>
      </c>
      <c r="D98" s="26">
        <v>27.4137925</v>
      </c>
      <c r="E98" s="26">
        <v>10.965517</v>
      </c>
      <c r="F98" s="26">
        <v>32.896551000000002</v>
      </c>
      <c r="G98" s="26">
        <v>27.4137925</v>
      </c>
      <c r="H98" s="26">
        <v>5.4827585000000001</v>
      </c>
      <c r="I98" s="26">
        <v>21.931034</v>
      </c>
      <c r="J98" s="27">
        <v>21.931034</v>
      </c>
    </row>
    <row r="99" spans="1:10" x14ac:dyDescent="0.3">
      <c r="A99" s="45" t="s">
        <v>138</v>
      </c>
      <c r="B99" s="26">
        <v>4151.7850844999994</v>
      </c>
      <c r="C99" s="26">
        <v>460.99646229999991</v>
      </c>
      <c r="D99" s="26">
        <v>510.96493379999993</v>
      </c>
      <c r="E99" s="26">
        <v>64.472849500000009</v>
      </c>
      <c r="F99" s="26">
        <v>627.90567600000008</v>
      </c>
      <c r="G99" s="26">
        <v>551.29852579999999</v>
      </c>
      <c r="H99" s="26">
        <v>117.16263620000001</v>
      </c>
      <c r="I99" s="26">
        <v>223.67969220000001</v>
      </c>
      <c r="J99" s="27">
        <v>119.39014450000001</v>
      </c>
    </row>
    <row r="100" spans="1:10" x14ac:dyDescent="0.3">
      <c r="A100" s="45" t="s">
        <v>94</v>
      </c>
      <c r="B100" s="26">
        <v>3917.6213284</v>
      </c>
      <c r="C100" s="26">
        <v>509.4207298</v>
      </c>
      <c r="D100" s="26">
        <v>730.31481830000007</v>
      </c>
      <c r="E100" s="26">
        <v>263.3399015</v>
      </c>
      <c r="F100" s="26">
        <v>473.78033529999993</v>
      </c>
      <c r="G100" s="26">
        <v>525.86900530000003</v>
      </c>
      <c r="H100" s="26">
        <v>59.729512499999998</v>
      </c>
      <c r="I100" s="26">
        <v>267.67914199999996</v>
      </c>
      <c r="J100" s="27">
        <v>260.33251050000001</v>
      </c>
    </row>
    <row r="101" spans="1:10" x14ac:dyDescent="0.3">
      <c r="A101" s="45" t="s">
        <v>270</v>
      </c>
      <c r="B101" s="26">
        <v>13125.475420699997</v>
      </c>
      <c r="C101" s="26">
        <v>2055.7265298999996</v>
      </c>
      <c r="D101" s="26">
        <v>2153.2819171999995</v>
      </c>
      <c r="E101" s="26">
        <v>366.03259209999999</v>
      </c>
      <c r="F101" s="26">
        <v>2759.3355729999998</v>
      </c>
      <c r="G101" s="26">
        <v>2268.3509224999998</v>
      </c>
      <c r="H101" s="26">
        <v>630.0310465</v>
      </c>
      <c r="I101" s="26">
        <v>1891.4378534999996</v>
      </c>
      <c r="J101" s="27">
        <v>772.07607200000007</v>
      </c>
    </row>
    <row r="102" spans="1:10" x14ac:dyDescent="0.3">
      <c r="A102" s="45" t="s">
        <v>95</v>
      </c>
      <c r="B102" s="26">
        <v>2427.3280403000003</v>
      </c>
      <c r="C102" s="26">
        <v>586.91964730000007</v>
      </c>
      <c r="D102" s="26">
        <v>597.37661910000008</v>
      </c>
      <c r="E102" s="26">
        <v>241.23416910000003</v>
      </c>
      <c r="F102" s="26">
        <v>1158.9627478999998</v>
      </c>
      <c r="G102" s="26">
        <v>835.47088689999998</v>
      </c>
      <c r="H102" s="26">
        <v>327.69186100000002</v>
      </c>
      <c r="I102" s="26">
        <v>1126.7956554</v>
      </c>
      <c r="J102" s="27">
        <v>681.74482649999993</v>
      </c>
    </row>
    <row r="103" spans="1:10" x14ac:dyDescent="0.3">
      <c r="A103" s="45" t="s">
        <v>96</v>
      </c>
      <c r="B103" s="26">
        <v>2443.5793267999993</v>
      </c>
      <c r="C103" s="26">
        <v>314.34059989999997</v>
      </c>
      <c r="D103" s="26">
        <v>341.91072899999995</v>
      </c>
      <c r="E103" s="26">
        <v>66.153165799999996</v>
      </c>
      <c r="F103" s="26">
        <v>386.03922069999999</v>
      </c>
      <c r="G103" s="26">
        <v>363.72103819999995</v>
      </c>
      <c r="H103" s="26">
        <v>79.318182500000006</v>
      </c>
      <c r="I103" s="26">
        <v>308.48144890000003</v>
      </c>
      <c r="J103" s="27">
        <v>5.4827585000000001</v>
      </c>
    </row>
    <row r="104" spans="1:10" x14ac:dyDescent="0.3">
      <c r="A104" s="45" t="s">
        <v>97</v>
      </c>
      <c r="B104" s="26">
        <v>5510.1304917000007</v>
      </c>
      <c r="C104" s="26">
        <v>1303.0698789999999</v>
      </c>
      <c r="D104" s="26">
        <v>1259.1216320000001</v>
      </c>
      <c r="E104" s="26">
        <v>440.27223870000012</v>
      </c>
      <c r="F104" s="26">
        <v>2077.8364473000001</v>
      </c>
      <c r="G104" s="26">
        <v>1621.7396862000003</v>
      </c>
      <c r="H104" s="26">
        <v>527.23081809999996</v>
      </c>
      <c r="I104" s="26">
        <v>1515.4998584999996</v>
      </c>
      <c r="J104" s="27">
        <v>310.01401150000004</v>
      </c>
    </row>
    <row r="105" spans="1:10" x14ac:dyDescent="0.3">
      <c r="A105" s="45" t="s">
        <v>271</v>
      </c>
      <c r="B105" s="26">
        <v>2737.2408996999993</v>
      </c>
      <c r="C105" s="26">
        <v>678.5937715</v>
      </c>
      <c r="D105" s="26">
        <v>679.16649900000004</v>
      </c>
      <c r="E105" s="26">
        <v>323.70234749999997</v>
      </c>
      <c r="F105" s="26">
        <v>1443.0052289999996</v>
      </c>
      <c r="G105" s="26">
        <v>1007.0688465000001</v>
      </c>
      <c r="H105" s="26">
        <v>453.25456500000007</v>
      </c>
      <c r="I105" s="26">
        <v>1083.4450115</v>
      </c>
      <c r="J105" s="27">
        <v>375.85483450000004</v>
      </c>
    </row>
    <row r="106" spans="1:10" x14ac:dyDescent="0.3">
      <c r="A106" s="45" t="s">
        <v>99</v>
      </c>
      <c r="B106" s="26">
        <v>1064.4891066999999</v>
      </c>
      <c r="C106" s="26">
        <v>83.438095900000008</v>
      </c>
      <c r="D106" s="26">
        <v>31.314287100000001</v>
      </c>
      <c r="E106" s="26">
        <v>13.2000001</v>
      </c>
      <c r="F106" s="26">
        <v>98.838095899999999</v>
      </c>
      <c r="G106" s="26">
        <v>85.638095899999996</v>
      </c>
      <c r="H106" s="26">
        <v>13.200000000000001</v>
      </c>
      <c r="I106" s="26">
        <v>130.57500069999998</v>
      </c>
      <c r="J106" s="27">
        <v>0</v>
      </c>
    </row>
    <row r="107" spans="1:10" x14ac:dyDescent="0.3">
      <c r="A107" s="45" t="s">
        <v>100</v>
      </c>
      <c r="B107" s="26">
        <v>6587.5557902</v>
      </c>
      <c r="C107" s="26">
        <v>560.99567260000015</v>
      </c>
      <c r="D107" s="26">
        <v>459.15090620000012</v>
      </c>
      <c r="E107" s="26">
        <v>13.5</v>
      </c>
      <c r="F107" s="26">
        <v>630.07461960000012</v>
      </c>
      <c r="G107" s="26">
        <v>590.60093560000007</v>
      </c>
      <c r="H107" s="26">
        <v>39.473683999999999</v>
      </c>
      <c r="I107" s="26">
        <v>194.54122760000001</v>
      </c>
      <c r="J107" s="27">
        <v>0</v>
      </c>
    </row>
    <row r="108" spans="1:10" x14ac:dyDescent="0.3">
      <c r="A108" s="45" t="s">
        <v>272</v>
      </c>
      <c r="B108" s="26">
        <v>1120.6282983999997</v>
      </c>
      <c r="C108" s="26">
        <v>93.454632000000004</v>
      </c>
      <c r="D108" s="26">
        <v>76.535713999999999</v>
      </c>
      <c r="E108" s="26">
        <v>22.5</v>
      </c>
      <c r="F108" s="26">
        <v>171.03571399999998</v>
      </c>
      <c r="G108" s="26">
        <v>99.035713999999999</v>
      </c>
      <c r="H108" s="26">
        <v>72</v>
      </c>
      <c r="I108" s="26">
        <v>21</v>
      </c>
      <c r="J108" s="27">
        <v>0</v>
      </c>
    </row>
    <row r="109" spans="1:10" x14ac:dyDescent="0.3">
      <c r="A109" s="45" t="s">
        <v>273</v>
      </c>
      <c r="B109" s="26">
        <v>366.5</v>
      </c>
      <c r="C109" s="26">
        <v>0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7">
        <v>0</v>
      </c>
    </row>
    <row r="110" spans="1:10" x14ac:dyDescent="0.3">
      <c r="A110" s="45" t="s">
        <v>274</v>
      </c>
      <c r="B110" s="26">
        <v>1191.1189965000001</v>
      </c>
      <c r="C110" s="26">
        <v>84.833333299999993</v>
      </c>
      <c r="D110" s="26">
        <v>75.847952899999996</v>
      </c>
      <c r="E110" s="26">
        <v>4.6666666000000001</v>
      </c>
      <c r="F110" s="26">
        <v>64.444444300000001</v>
      </c>
      <c r="G110" s="26">
        <v>58.444444300000001</v>
      </c>
      <c r="H110" s="26">
        <v>7</v>
      </c>
      <c r="I110" s="26">
        <v>82.43859479999999</v>
      </c>
      <c r="J110" s="27">
        <v>0</v>
      </c>
    </row>
    <row r="111" spans="1:10" x14ac:dyDescent="0.3">
      <c r="A111" s="45" t="s">
        <v>275</v>
      </c>
      <c r="B111" s="26">
        <v>1820.488789</v>
      </c>
      <c r="C111" s="26">
        <v>312.80634370000001</v>
      </c>
      <c r="D111" s="26">
        <v>337.02856489999999</v>
      </c>
      <c r="E111" s="26">
        <v>87.499999199999991</v>
      </c>
      <c r="F111" s="26">
        <v>489.30634029999999</v>
      </c>
      <c r="G111" s="26">
        <v>398.3063429</v>
      </c>
      <c r="H111" s="26">
        <v>90.999997399999998</v>
      </c>
      <c r="I111" s="26">
        <v>118.19523719999999</v>
      </c>
      <c r="J111" s="27">
        <v>12.028570999999999</v>
      </c>
    </row>
    <row r="112" spans="1:10" x14ac:dyDescent="0.3">
      <c r="A112" s="45" t="s">
        <v>276</v>
      </c>
      <c r="B112" s="26">
        <v>4939.4322610999998</v>
      </c>
      <c r="C112" s="26">
        <v>664.25776850000022</v>
      </c>
      <c r="D112" s="26">
        <v>636.86188400000026</v>
      </c>
      <c r="E112" s="26">
        <v>227.040469</v>
      </c>
      <c r="F112" s="26">
        <v>1109.5760114999998</v>
      </c>
      <c r="G112" s="26">
        <v>887.96490429999983</v>
      </c>
      <c r="H112" s="26">
        <v>233.27777339999997</v>
      </c>
      <c r="I112" s="26">
        <v>940.21909490000007</v>
      </c>
      <c r="J112" s="27">
        <v>34.057141600000001</v>
      </c>
    </row>
    <row r="113" spans="1:10" x14ac:dyDescent="0.3">
      <c r="A113" s="45" t="s">
        <v>277</v>
      </c>
      <c r="B113" s="26">
        <v>508.10818850000004</v>
      </c>
      <c r="C113" s="26">
        <v>0</v>
      </c>
      <c r="D113" s="26">
        <v>6.8571429999999998</v>
      </c>
      <c r="E113" s="26">
        <v>0</v>
      </c>
      <c r="F113" s="26">
        <v>6.8571429999999998</v>
      </c>
      <c r="G113" s="26">
        <v>6.8571429999999998</v>
      </c>
      <c r="H113" s="26">
        <v>0</v>
      </c>
      <c r="I113" s="26">
        <v>5.4090910000000001</v>
      </c>
      <c r="J113" s="27">
        <v>0</v>
      </c>
    </row>
    <row r="114" spans="1:10" x14ac:dyDescent="0.3">
      <c r="A114" s="45" t="s">
        <v>278</v>
      </c>
      <c r="B114" s="26">
        <v>1853.7932856</v>
      </c>
      <c r="C114" s="26">
        <v>138.18539440000001</v>
      </c>
      <c r="D114" s="26">
        <v>166.57223620000002</v>
      </c>
      <c r="E114" s="26">
        <v>23</v>
      </c>
      <c r="F114" s="26">
        <v>165.50444150000001</v>
      </c>
      <c r="G114" s="26">
        <v>157.51872740000002</v>
      </c>
      <c r="H114" s="26">
        <v>7.9857141000000009</v>
      </c>
      <c r="I114" s="26">
        <v>43.472750100000006</v>
      </c>
      <c r="J114" s="27">
        <v>0</v>
      </c>
    </row>
    <row r="115" spans="1:10" x14ac:dyDescent="0.3">
      <c r="A115" s="45" t="s">
        <v>279</v>
      </c>
      <c r="B115" s="26">
        <v>1703.5828503</v>
      </c>
      <c r="C115" s="26">
        <v>148.61111349999999</v>
      </c>
      <c r="D115" s="26">
        <v>173.27778089999998</v>
      </c>
      <c r="E115" s="26">
        <v>11.1111115</v>
      </c>
      <c r="F115" s="26">
        <v>153.9444469</v>
      </c>
      <c r="G115" s="26">
        <v>142.9444469</v>
      </c>
      <c r="H115" s="26">
        <v>42.6111115</v>
      </c>
      <c r="I115" s="26">
        <v>20.0025257</v>
      </c>
      <c r="J115" s="27">
        <v>0</v>
      </c>
    </row>
    <row r="116" spans="1:10" x14ac:dyDescent="0.3">
      <c r="A116" s="45" t="s">
        <v>280</v>
      </c>
      <c r="B116" s="26">
        <v>8121.7758859000005</v>
      </c>
      <c r="C116" s="26">
        <v>1043.2398148999998</v>
      </c>
      <c r="D116" s="26">
        <v>1108.2635352000002</v>
      </c>
      <c r="E116" s="26">
        <v>41.939394</v>
      </c>
      <c r="F116" s="26">
        <v>1034.4428440000002</v>
      </c>
      <c r="G116" s="26">
        <v>998.37617740000007</v>
      </c>
      <c r="H116" s="26">
        <v>57.844444700000004</v>
      </c>
      <c r="I116" s="26">
        <v>271.0831101</v>
      </c>
      <c r="J116" s="27">
        <v>0</v>
      </c>
    </row>
    <row r="117" spans="1:10" x14ac:dyDescent="0.3">
      <c r="A117" s="45" t="s">
        <v>101</v>
      </c>
      <c r="B117" s="26">
        <v>553.42857700000002</v>
      </c>
      <c r="C117" s="26">
        <v>46.976191499999999</v>
      </c>
      <c r="D117" s="26">
        <v>49.976191499999999</v>
      </c>
      <c r="E117" s="26">
        <v>1</v>
      </c>
      <c r="F117" s="26">
        <v>37.976191499999999</v>
      </c>
      <c r="G117" s="26">
        <v>37.976191499999999</v>
      </c>
      <c r="H117" s="26">
        <v>20.809525000000001</v>
      </c>
      <c r="I117" s="26">
        <v>1</v>
      </c>
      <c r="J117" s="27">
        <v>0</v>
      </c>
    </row>
    <row r="118" spans="1:10" x14ac:dyDescent="0.3">
      <c r="A118" s="45" t="s">
        <v>281</v>
      </c>
      <c r="B118" s="26">
        <v>2701.4048159999998</v>
      </c>
      <c r="C118" s="26">
        <v>73.476191</v>
      </c>
      <c r="D118" s="26">
        <v>145.920638</v>
      </c>
      <c r="E118" s="26">
        <v>0</v>
      </c>
      <c r="F118" s="26">
        <v>96.468254999999999</v>
      </c>
      <c r="G118" s="26">
        <v>96.468254999999999</v>
      </c>
      <c r="H118" s="26">
        <v>0</v>
      </c>
      <c r="I118" s="26">
        <v>74.849208000000004</v>
      </c>
      <c r="J118" s="27">
        <v>6.7142860000000004</v>
      </c>
    </row>
    <row r="119" spans="1:10" x14ac:dyDescent="0.3">
      <c r="A119" s="45" t="s">
        <v>102</v>
      </c>
      <c r="B119" s="26">
        <v>2659.3815278000006</v>
      </c>
      <c r="C119" s="26">
        <v>90.485713799999985</v>
      </c>
      <c r="D119" s="26">
        <v>91.152380799999989</v>
      </c>
      <c r="E119" s="26">
        <v>4.4000000000000004</v>
      </c>
      <c r="F119" s="26">
        <v>151.63809530000006</v>
      </c>
      <c r="G119" s="26">
        <v>112.02857179999999</v>
      </c>
      <c r="H119" s="26">
        <v>39.609523500000002</v>
      </c>
      <c r="I119" s="26">
        <v>30.365476700000002</v>
      </c>
      <c r="J119" s="27">
        <v>0</v>
      </c>
    </row>
    <row r="120" spans="1:10" x14ac:dyDescent="0.3">
      <c r="A120" s="45" t="s">
        <v>103</v>
      </c>
      <c r="B120" s="26">
        <v>145.378377</v>
      </c>
      <c r="C120" s="26">
        <v>2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7">
        <v>0</v>
      </c>
    </row>
    <row r="121" spans="1:10" x14ac:dyDescent="0.3">
      <c r="A121" s="45" t="s">
        <v>282</v>
      </c>
      <c r="B121" s="26">
        <v>2745.9791405000001</v>
      </c>
      <c r="C121" s="26">
        <v>39.083332599999999</v>
      </c>
      <c r="D121" s="26">
        <v>150.69191960000001</v>
      </c>
      <c r="E121" s="26">
        <v>3.8333333000000001</v>
      </c>
      <c r="F121" s="26">
        <v>120.54762220000001</v>
      </c>
      <c r="G121" s="26">
        <v>106.79762240000001</v>
      </c>
      <c r="H121" s="26">
        <v>13.749999800000001</v>
      </c>
      <c r="I121" s="26">
        <v>135.30555660000002</v>
      </c>
      <c r="J121" s="27">
        <v>95.111112000000006</v>
      </c>
    </row>
    <row r="122" spans="1:10" x14ac:dyDescent="0.3">
      <c r="A122" s="45" t="s">
        <v>283</v>
      </c>
      <c r="B122" s="26">
        <v>858.11576850000006</v>
      </c>
      <c r="C122" s="26">
        <v>33.600726999999999</v>
      </c>
      <c r="D122" s="26">
        <v>39.186934000000001</v>
      </c>
      <c r="E122" s="26">
        <v>0</v>
      </c>
      <c r="F122" s="26">
        <v>33.600726999999999</v>
      </c>
      <c r="G122" s="26">
        <v>33.600726999999999</v>
      </c>
      <c r="H122" s="26">
        <v>2.7931035</v>
      </c>
      <c r="I122" s="26">
        <v>0</v>
      </c>
      <c r="J122" s="27">
        <v>5.5862069999999999</v>
      </c>
    </row>
    <row r="123" spans="1:10" x14ac:dyDescent="0.3">
      <c r="A123" s="45" t="s">
        <v>104</v>
      </c>
      <c r="B123" s="26">
        <v>944.8079358</v>
      </c>
      <c r="C123" s="26">
        <v>61.456108200000003</v>
      </c>
      <c r="D123" s="26">
        <v>54.497074600000005</v>
      </c>
      <c r="E123" s="26">
        <v>21.740113400000002</v>
      </c>
      <c r="F123" s="26">
        <v>58.789441400000001</v>
      </c>
      <c r="G123" s="26">
        <v>61.456108200000003</v>
      </c>
      <c r="H123" s="26">
        <v>0</v>
      </c>
      <c r="I123" s="26">
        <v>58.990113399999998</v>
      </c>
      <c r="J123" s="27">
        <v>0</v>
      </c>
    </row>
    <row r="124" spans="1:10" x14ac:dyDescent="0.3">
      <c r="A124" s="45" t="s">
        <v>105</v>
      </c>
      <c r="B124" s="26">
        <v>6620.2704841999994</v>
      </c>
      <c r="C124" s="26">
        <v>1070.1510662000001</v>
      </c>
      <c r="D124" s="26">
        <v>1003.3897016000001</v>
      </c>
      <c r="E124" s="26">
        <v>429.74999849999995</v>
      </c>
      <c r="F124" s="26">
        <v>937.23439969999993</v>
      </c>
      <c r="G124" s="26">
        <v>1011.2760661999999</v>
      </c>
      <c r="H124" s="26">
        <v>0</v>
      </c>
      <c r="I124" s="26">
        <v>220.66666499999999</v>
      </c>
      <c r="J124" s="27">
        <v>0</v>
      </c>
    </row>
    <row r="125" spans="1:10" x14ac:dyDescent="0.3">
      <c r="A125" s="45" t="s">
        <v>284</v>
      </c>
      <c r="B125" s="26">
        <v>604.0047654</v>
      </c>
      <c r="C125" s="26">
        <v>68.142858000000004</v>
      </c>
      <c r="D125" s="26">
        <v>81.542857999999995</v>
      </c>
      <c r="E125" s="26">
        <v>0</v>
      </c>
      <c r="F125" s="26">
        <v>76.542857999999995</v>
      </c>
      <c r="G125" s="26">
        <v>67.542857999999995</v>
      </c>
      <c r="H125" s="26">
        <v>14.571429</v>
      </c>
      <c r="I125" s="26">
        <v>0</v>
      </c>
      <c r="J125" s="27">
        <v>0</v>
      </c>
    </row>
    <row r="126" spans="1:10" x14ac:dyDescent="0.3">
      <c r="A126" s="45" t="s">
        <v>285</v>
      </c>
      <c r="B126" s="26">
        <v>1050.1059632999998</v>
      </c>
      <c r="C126" s="26">
        <v>105.3273816</v>
      </c>
      <c r="D126" s="26">
        <v>99.160714999999982</v>
      </c>
      <c r="E126" s="26">
        <v>6</v>
      </c>
      <c r="F126" s="26">
        <v>126.77976249999999</v>
      </c>
      <c r="G126" s="26">
        <v>92.279762399999981</v>
      </c>
      <c r="H126" s="26">
        <v>34.500000100000001</v>
      </c>
      <c r="I126" s="26">
        <v>23.041666800000002</v>
      </c>
      <c r="J126" s="27">
        <v>0</v>
      </c>
    </row>
    <row r="127" spans="1:10" x14ac:dyDescent="0.3">
      <c r="A127" s="45" t="s">
        <v>286</v>
      </c>
      <c r="B127" s="26">
        <v>196.04761969999996</v>
      </c>
      <c r="C127" s="26">
        <v>13.4285715</v>
      </c>
      <c r="D127" s="26">
        <v>13.4285715</v>
      </c>
      <c r="E127" s="26">
        <v>0</v>
      </c>
      <c r="F127" s="26">
        <v>27.4285715</v>
      </c>
      <c r="G127" s="26">
        <v>10</v>
      </c>
      <c r="H127" s="26">
        <v>17.4285715</v>
      </c>
      <c r="I127" s="26">
        <v>12.595238200000001</v>
      </c>
      <c r="J127" s="27">
        <v>0</v>
      </c>
    </row>
    <row r="128" spans="1:10" x14ac:dyDescent="0.3">
      <c r="A128" s="45" t="s">
        <v>106</v>
      </c>
      <c r="B128" s="26">
        <v>52.800000000000004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7">
        <v>0</v>
      </c>
    </row>
    <row r="129" spans="1:10" x14ac:dyDescent="0.3">
      <c r="A129" s="45" t="s">
        <v>287</v>
      </c>
      <c r="B129" s="26">
        <v>1529.0443696999998</v>
      </c>
      <c r="C129" s="26">
        <v>116.66269899999999</v>
      </c>
      <c r="D129" s="26">
        <v>121.62460349999999</v>
      </c>
      <c r="E129" s="26">
        <v>11.2619048</v>
      </c>
      <c r="F129" s="26">
        <v>179.762699</v>
      </c>
      <c r="G129" s="26">
        <v>127.26269899999998</v>
      </c>
      <c r="H129" s="26">
        <v>65.833333500000009</v>
      </c>
      <c r="I129" s="26">
        <v>12.75</v>
      </c>
      <c r="J129" s="27">
        <v>0</v>
      </c>
    </row>
    <row r="130" spans="1:10" x14ac:dyDescent="0.3">
      <c r="A130" s="45" t="s">
        <v>107</v>
      </c>
      <c r="B130" s="26">
        <v>6988.2811750999981</v>
      </c>
      <c r="C130" s="26">
        <v>872.95599659999993</v>
      </c>
      <c r="D130" s="26">
        <v>752.48239720000015</v>
      </c>
      <c r="E130" s="26">
        <v>359.05577840000001</v>
      </c>
      <c r="F130" s="26">
        <v>1079.5999440000001</v>
      </c>
      <c r="G130" s="26">
        <v>1032.9598274</v>
      </c>
      <c r="H130" s="26">
        <v>86.790117100000003</v>
      </c>
      <c r="I130" s="26">
        <v>532.16206439999996</v>
      </c>
      <c r="J130" s="27">
        <v>295.77758500000004</v>
      </c>
    </row>
    <row r="131" spans="1:10" x14ac:dyDescent="0.3">
      <c r="A131" s="45" t="s">
        <v>108</v>
      </c>
      <c r="B131" s="26">
        <v>588.43486840000003</v>
      </c>
      <c r="C131" s="26">
        <v>101.6000002</v>
      </c>
      <c r="D131" s="26">
        <v>82.666667000000004</v>
      </c>
      <c r="E131" s="26">
        <v>0</v>
      </c>
      <c r="F131" s="26">
        <v>101.6000002</v>
      </c>
      <c r="G131" s="26">
        <v>101.6000002</v>
      </c>
      <c r="H131" s="26">
        <v>0</v>
      </c>
      <c r="I131" s="26">
        <v>82.2</v>
      </c>
      <c r="J131" s="27">
        <v>0</v>
      </c>
    </row>
    <row r="132" spans="1:10" x14ac:dyDescent="0.3">
      <c r="A132" s="45" t="s">
        <v>288</v>
      </c>
      <c r="B132" s="26">
        <v>306.66668199999998</v>
      </c>
      <c r="C132" s="26">
        <v>33.333334999999998</v>
      </c>
      <c r="D132" s="26">
        <v>33.333334999999998</v>
      </c>
      <c r="E132" s="26">
        <v>13.333333999999999</v>
      </c>
      <c r="F132" s="26">
        <v>33.333334999999998</v>
      </c>
      <c r="G132" s="26">
        <v>33.333334999999998</v>
      </c>
      <c r="H132" s="26">
        <v>0</v>
      </c>
      <c r="I132" s="26">
        <v>20.000000999999997</v>
      </c>
      <c r="J132" s="27">
        <v>0</v>
      </c>
    </row>
    <row r="133" spans="1:10" ht="17.25" thickBot="1" x14ac:dyDescent="0.35">
      <c r="A133" s="46" t="s">
        <v>19</v>
      </c>
      <c r="B133" s="28">
        <v>522630.19496369862</v>
      </c>
      <c r="C133" s="28">
        <v>60832.457001299903</v>
      </c>
      <c r="D133" s="28">
        <v>64459.456311299873</v>
      </c>
      <c r="E133" s="28">
        <v>18790.307177100018</v>
      </c>
      <c r="F133" s="28">
        <v>68064.338888699975</v>
      </c>
      <c r="G133" s="28">
        <v>64168.993077699946</v>
      </c>
      <c r="H133" s="28">
        <v>6681.7484788000074</v>
      </c>
      <c r="I133" s="28">
        <v>26906.177715100028</v>
      </c>
      <c r="J133" s="29">
        <v>9822.4189243000019</v>
      </c>
    </row>
  </sheetData>
  <mergeCells count="8">
    <mergeCell ref="A1:J1"/>
    <mergeCell ref="A3:A5"/>
    <mergeCell ref="B3:B5"/>
    <mergeCell ref="D3:D5"/>
    <mergeCell ref="F3:F5"/>
    <mergeCell ref="G3:G5"/>
    <mergeCell ref="H3:H5"/>
    <mergeCell ref="I3:J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I1"/>
    </sheetView>
  </sheetViews>
  <sheetFormatPr defaultRowHeight="16.5" x14ac:dyDescent="0.3"/>
  <cols>
    <col min="1" max="1" width="9.125" customWidth="1"/>
    <col min="2" max="2" width="47.25" customWidth="1"/>
    <col min="3" max="3" width="7.125" customWidth="1"/>
    <col min="4" max="5" width="7.125" style="1" customWidth="1"/>
    <col min="6" max="6" width="42.5" customWidth="1"/>
    <col min="7" max="8" width="7.125" style="1" customWidth="1"/>
    <col min="9" max="9" width="11.125" customWidth="1"/>
    <col min="10" max="10" width="9" customWidth="1"/>
  </cols>
  <sheetData>
    <row r="1" spans="1:9" ht="26.25" x14ac:dyDescent="0.3">
      <c r="A1" s="137" t="s">
        <v>678</v>
      </c>
      <c r="B1" s="137"/>
      <c r="C1" s="137"/>
      <c r="D1" s="137"/>
      <c r="E1" s="137"/>
      <c r="F1" s="137"/>
      <c r="G1" s="137"/>
      <c r="H1" s="137"/>
      <c r="I1" s="137"/>
    </row>
    <row r="2" spans="1:9" ht="17.25" thickBot="1" x14ac:dyDescent="0.35">
      <c r="A2" s="6"/>
      <c r="B2" s="6"/>
      <c r="C2" s="6"/>
      <c r="D2" s="7"/>
      <c r="E2" s="7"/>
      <c r="F2" s="6"/>
      <c r="G2" s="7"/>
      <c r="H2" s="7"/>
      <c r="I2" s="30" t="s">
        <v>20</v>
      </c>
    </row>
    <row r="3" spans="1:9" x14ac:dyDescent="0.3">
      <c r="A3" s="131" t="s">
        <v>1</v>
      </c>
      <c r="B3" s="132"/>
      <c r="C3" s="135" t="s">
        <v>3</v>
      </c>
      <c r="D3" s="138" t="s">
        <v>2</v>
      </c>
      <c r="E3" s="139"/>
      <c r="F3" s="139"/>
      <c r="G3" s="139"/>
      <c r="H3" s="140"/>
      <c r="I3" s="152" t="s">
        <v>21</v>
      </c>
    </row>
    <row r="4" spans="1:9" ht="17.25" thickBot="1" x14ac:dyDescent="0.35">
      <c r="A4" s="133"/>
      <c r="B4" s="134"/>
      <c r="C4" s="136"/>
      <c r="D4" s="4" t="s">
        <v>15</v>
      </c>
      <c r="E4" s="5" t="s">
        <v>13</v>
      </c>
      <c r="F4" s="34"/>
      <c r="G4" s="3" t="s">
        <v>12</v>
      </c>
      <c r="H4" s="2" t="s">
        <v>14</v>
      </c>
      <c r="I4" s="153"/>
    </row>
    <row r="5" spans="1:9" ht="17.25" thickTop="1" x14ac:dyDescent="0.3">
      <c r="A5" s="141" t="str">
        <f>LEFT(B5,3)</f>
        <v>013</v>
      </c>
      <c r="B5" s="148" t="s">
        <v>52</v>
      </c>
      <c r="C5" s="148">
        <v>22.898113614301732</v>
      </c>
      <c r="D5" s="151" t="s">
        <v>11</v>
      </c>
      <c r="E5" s="79" t="s">
        <v>5</v>
      </c>
      <c r="F5" s="84" t="s">
        <v>11</v>
      </c>
      <c r="G5" s="68" t="s">
        <v>10</v>
      </c>
      <c r="H5" s="68" t="s">
        <v>10</v>
      </c>
      <c r="I5" s="154"/>
    </row>
    <row r="6" spans="1:9" x14ac:dyDescent="0.3">
      <c r="A6" s="142"/>
      <c r="B6" s="149"/>
      <c r="C6" s="149"/>
      <c r="D6" s="149"/>
      <c r="E6" s="80" t="s">
        <v>6</v>
      </c>
      <c r="F6" s="68" t="s">
        <v>10</v>
      </c>
      <c r="G6" s="68" t="s">
        <v>10</v>
      </c>
      <c r="H6" s="68" t="s">
        <v>10</v>
      </c>
      <c r="I6" s="155"/>
    </row>
    <row r="7" spans="1:9" x14ac:dyDescent="0.3">
      <c r="A7" s="142"/>
      <c r="B7" s="149"/>
      <c r="C7" s="149"/>
      <c r="D7" s="149"/>
      <c r="E7" s="80" t="s">
        <v>7</v>
      </c>
      <c r="F7" s="68" t="s">
        <v>10</v>
      </c>
      <c r="G7" s="68" t="s">
        <v>10</v>
      </c>
      <c r="H7" s="68" t="s">
        <v>10</v>
      </c>
      <c r="I7" s="155"/>
    </row>
    <row r="8" spans="1:9" x14ac:dyDescent="0.3">
      <c r="A8" s="142"/>
      <c r="B8" s="149"/>
      <c r="C8" s="149"/>
      <c r="D8" s="149"/>
      <c r="E8" s="80" t="s">
        <v>8</v>
      </c>
      <c r="F8" s="68" t="s">
        <v>10</v>
      </c>
      <c r="G8" s="68" t="s">
        <v>10</v>
      </c>
      <c r="H8" s="68" t="s">
        <v>10</v>
      </c>
      <c r="I8" s="155"/>
    </row>
    <row r="9" spans="1:9" x14ac:dyDescent="0.3">
      <c r="A9" s="143"/>
      <c r="B9" s="150"/>
      <c r="C9" s="150"/>
      <c r="D9" s="150"/>
      <c r="E9" s="81" t="s">
        <v>9</v>
      </c>
      <c r="F9" s="72" t="s">
        <v>10</v>
      </c>
      <c r="G9" s="69" t="s">
        <v>10</v>
      </c>
      <c r="H9" s="69" t="s">
        <v>10</v>
      </c>
      <c r="I9" s="156"/>
    </row>
    <row r="10" spans="1:9" x14ac:dyDescent="0.3">
      <c r="A10" s="141" t="str">
        <f t="shared" ref="A10" si="0">LEFT(B10,3)</f>
        <v>016</v>
      </c>
      <c r="B10" s="144" t="s">
        <v>109</v>
      </c>
      <c r="C10" s="144">
        <v>4.5472051111840885</v>
      </c>
      <c r="D10" s="147" t="s">
        <v>11</v>
      </c>
      <c r="E10" s="79" t="s">
        <v>5</v>
      </c>
      <c r="F10" s="85" t="s">
        <v>10</v>
      </c>
      <c r="G10" s="53" t="s">
        <v>10</v>
      </c>
      <c r="H10" s="71" t="s">
        <v>10</v>
      </c>
      <c r="I10" s="157"/>
    </row>
    <row r="11" spans="1:9" x14ac:dyDescent="0.3">
      <c r="A11" s="142"/>
      <c r="B11" s="145"/>
      <c r="C11" s="145"/>
      <c r="D11" s="145"/>
      <c r="E11" s="80" t="s">
        <v>6</v>
      </c>
      <c r="F11" s="68" t="s">
        <v>10</v>
      </c>
      <c r="G11" s="59" t="s">
        <v>10</v>
      </c>
      <c r="H11" s="68" t="s">
        <v>10</v>
      </c>
      <c r="I11" s="155"/>
    </row>
    <row r="12" spans="1:9" x14ac:dyDescent="0.3">
      <c r="A12" s="142"/>
      <c r="B12" s="145"/>
      <c r="C12" s="145"/>
      <c r="D12" s="145"/>
      <c r="E12" s="80" t="s">
        <v>7</v>
      </c>
      <c r="F12" s="68" t="s">
        <v>10</v>
      </c>
      <c r="G12" s="59" t="s">
        <v>10</v>
      </c>
      <c r="H12" s="68" t="s">
        <v>10</v>
      </c>
      <c r="I12" s="155"/>
    </row>
    <row r="13" spans="1:9" x14ac:dyDescent="0.3">
      <c r="A13" s="142"/>
      <c r="B13" s="145"/>
      <c r="C13" s="145"/>
      <c r="D13" s="145"/>
      <c r="E13" s="80" t="s">
        <v>8</v>
      </c>
      <c r="F13" s="68" t="s">
        <v>10</v>
      </c>
      <c r="G13" s="59" t="s">
        <v>10</v>
      </c>
      <c r="H13" s="68" t="s">
        <v>10</v>
      </c>
      <c r="I13" s="155"/>
    </row>
    <row r="14" spans="1:9" x14ac:dyDescent="0.3">
      <c r="A14" s="143"/>
      <c r="B14" s="146"/>
      <c r="C14" s="146"/>
      <c r="D14" s="146"/>
      <c r="E14" s="81" t="s">
        <v>9</v>
      </c>
      <c r="F14" s="68" t="s">
        <v>10</v>
      </c>
      <c r="G14" s="72" t="s">
        <v>10</v>
      </c>
      <c r="H14" s="78" t="s">
        <v>10</v>
      </c>
      <c r="I14" s="156"/>
    </row>
    <row r="15" spans="1:9" x14ac:dyDescent="0.3">
      <c r="A15" s="141" t="str">
        <f t="shared" ref="A15" si="1">LEFT(B15,3)</f>
        <v>024</v>
      </c>
      <c r="B15" s="144" t="s">
        <v>110</v>
      </c>
      <c r="C15" s="144">
        <v>5.9221080859856654</v>
      </c>
      <c r="D15" s="144">
        <v>59</v>
      </c>
      <c r="E15" s="79" t="s">
        <v>5</v>
      </c>
      <c r="F15" s="67" t="s">
        <v>292</v>
      </c>
      <c r="G15" s="51">
        <v>59</v>
      </c>
      <c r="H15" s="52">
        <v>100</v>
      </c>
      <c r="I15" s="157"/>
    </row>
    <row r="16" spans="1:9" x14ac:dyDescent="0.3">
      <c r="A16" s="142"/>
      <c r="B16" s="145"/>
      <c r="C16" s="145"/>
      <c r="D16" s="145"/>
      <c r="E16" s="80" t="s">
        <v>6</v>
      </c>
      <c r="F16" s="68" t="s">
        <v>10</v>
      </c>
      <c r="G16" s="68" t="s">
        <v>10</v>
      </c>
      <c r="H16" s="68" t="s">
        <v>10</v>
      </c>
      <c r="I16" s="155"/>
    </row>
    <row r="17" spans="1:9" x14ac:dyDescent="0.3">
      <c r="A17" s="142"/>
      <c r="B17" s="145"/>
      <c r="C17" s="145"/>
      <c r="D17" s="145"/>
      <c r="E17" s="80" t="s">
        <v>7</v>
      </c>
      <c r="F17" s="68" t="s">
        <v>10</v>
      </c>
      <c r="G17" s="68" t="s">
        <v>10</v>
      </c>
      <c r="H17" s="68" t="s">
        <v>10</v>
      </c>
      <c r="I17" s="155"/>
    </row>
    <row r="18" spans="1:9" x14ac:dyDescent="0.3">
      <c r="A18" s="142"/>
      <c r="B18" s="145"/>
      <c r="C18" s="145"/>
      <c r="D18" s="145"/>
      <c r="E18" s="80" t="s">
        <v>8</v>
      </c>
      <c r="F18" s="68" t="s">
        <v>10</v>
      </c>
      <c r="G18" s="68" t="s">
        <v>10</v>
      </c>
      <c r="H18" s="68" t="s">
        <v>10</v>
      </c>
      <c r="I18" s="155"/>
    </row>
    <row r="19" spans="1:9" x14ac:dyDescent="0.3">
      <c r="A19" s="143"/>
      <c r="B19" s="146"/>
      <c r="C19" s="146"/>
      <c r="D19" s="146"/>
      <c r="E19" s="81" t="s">
        <v>9</v>
      </c>
      <c r="F19" s="68" t="s">
        <v>10</v>
      </c>
      <c r="G19" s="72" t="s">
        <v>10</v>
      </c>
      <c r="H19" s="72" t="s">
        <v>10</v>
      </c>
      <c r="I19" s="156"/>
    </row>
    <row r="20" spans="1:9" x14ac:dyDescent="0.3">
      <c r="A20" s="141" t="str">
        <f t="shared" ref="A20" si="2">LEFT(B20,3)</f>
        <v>025</v>
      </c>
      <c r="B20" s="144" t="s">
        <v>111</v>
      </c>
      <c r="C20" s="144">
        <v>90.177906997308355</v>
      </c>
      <c r="D20" s="144">
        <v>248</v>
      </c>
      <c r="E20" s="79" t="s">
        <v>5</v>
      </c>
      <c r="F20" s="50" t="s">
        <v>293</v>
      </c>
      <c r="G20" s="51">
        <v>138</v>
      </c>
      <c r="H20" s="52">
        <v>55.645161290322577</v>
      </c>
      <c r="I20" s="157"/>
    </row>
    <row r="21" spans="1:9" x14ac:dyDescent="0.3">
      <c r="A21" s="142"/>
      <c r="B21" s="145"/>
      <c r="C21" s="145"/>
      <c r="D21" s="145"/>
      <c r="E21" s="80" t="s">
        <v>6</v>
      </c>
      <c r="F21" s="56" t="s">
        <v>294</v>
      </c>
      <c r="G21" s="57">
        <v>110</v>
      </c>
      <c r="H21" s="58">
        <v>44.354838709677416</v>
      </c>
      <c r="I21" s="155"/>
    </row>
    <row r="22" spans="1:9" x14ac:dyDescent="0.3">
      <c r="A22" s="142"/>
      <c r="B22" s="145"/>
      <c r="C22" s="145"/>
      <c r="D22" s="145"/>
      <c r="E22" s="80" t="s">
        <v>7</v>
      </c>
      <c r="F22" s="68" t="s">
        <v>10</v>
      </c>
      <c r="G22" s="68" t="s">
        <v>10</v>
      </c>
      <c r="H22" s="68" t="s">
        <v>10</v>
      </c>
      <c r="I22" s="155"/>
    </row>
    <row r="23" spans="1:9" x14ac:dyDescent="0.3">
      <c r="A23" s="142"/>
      <c r="B23" s="145"/>
      <c r="C23" s="145"/>
      <c r="D23" s="145"/>
      <c r="E23" s="80" t="s">
        <v>8</v>
      </c>
      <c r="F23" s="68" t="s">
        <v>10</v>
      </c>
      <c r="G23" s="68" t="s">
        <v>10</v>
      </c>
      <c r="H23" s="68" t="s">
        <v>10</v>
      </c>
      <c r="I23" s="155"/>
    </row>
    <row r="24" spans="1:9" x14ac:dyDescent="0.3">
      <c r="A24" s="143"/>
      <c r="B24" s="146"/>
      <c r="C24" s="146"/>
      <c r="D24" s="146"/>
      <c r="E24" s="81" t="s">
        <v>9</v>
      </c>
      <c r="F24" s="72" t="s">
        <v>10</v>
      </c>
      <c r="G24" s="72" t="s">
        <v>10</v>
      </c>
      <c r="H24" s="72" t="s">
        <v>10</v>
      </c>
      <c r="I24" s="156"/>
    </row>
    <row r="25" spans="1:9" x14ac:dyDescent="0.3">
      <c r="A25" s="141" t="str">
        <f t="shared" ref="A25" si="3">LEFT(B25,3)</f>
        <v>026</v>
      </c>
      <c r="B25" s="144" t="s">
        <v>53</v>
      </c>
      <c r="C25" s="144">
        <v>416.435192068687</v>
      </c>
      <c r="D25" s="144">
        <v>2266</v>
      </c>
      <c r="E25" s="79" t="s">
        <v>5</v>
      </c>
      <c r="F25" s="50" t="s">
        <v>295</v>
      </c>
      <c r="G25" s="51">
        <v>688</v>
      </c>
      <c r="H25" s="52">
        <v>30.361871138570169</v>
      </c>
      <c r="I25" s="157"/>
    </row>
    <row r="26" spans="1:9" x14ac:dyDescent="0.3">
      <c r="A26" s="142"/>
      <c r="B26" s="145"/>
      <c r="C26" s="145"/>
      <c r="D26" s="145"/>
      <c r="E26" s="80" t="s">
        <v>6</v>
      </c>
      <c r="F26" s="56" t="s">
        <v>296</v>
      </c>
      <c r="G26" s="57">
        <v>510</v>
      </c>
      <c r="H26" s="58">
        <v>22.506619593998234</v>
      </c>
      <c r="I26" s="155"/>
    </row>
    <row r="27" spans="1:9" x14ac:dyDescent="0.3">
      <c r="A27" s="142"/>
      <c r="B27" s="145"/>
      <c r="C27" s="145"/>
      <c r="D27" s="145"/>
      <c r="E27" s="80" t="s">
        <v>7</v>
      </c>
      <c r="F27" s="56" t="s">
        <v>293</v>
      </c>
      <c r="G27" s="57">
        <v>369</v>
      </c>
      <c r="H27" s="58">
        <v>16.284201235657548</v>
      </c>
      <c r="I27" s="155"/>
    </row>
    <row r="28" spans="1:9" x14ac:dyDescent="0.3">
      <c r="A28" s="142"/>
      <c r="B28" s="145"/>
      <c r="C28" s="145"/>
      <c r="D28" s="145"/>
      <c r="E28" s="80" t="s">
        <v>8</v>
      </c>
      <c r="F28" s="56" t="s">
        <v>297</v>
      </c>
      <c r="G28" s="57">
        <v>258</v>
      </c>
      <c r="H28" s="58">
        <v>11.385701676963812</v>
      </c>
      <c r="I28" s="155"/>
    </row>
    <row r="29" spans="1:9" x14ac:dyDescent="0.3">
      <c r="A29" s="143"/>
      <c r="B29" s="146"/>
      <c r="C29" s="146"/>
      <c r="D29" s="146"/>
      <c r="E29" s="81" t="s">
        <v>9</v>
      </c>
      <c r="F29" s="70" t="s">
        <v>298</v>
      </c>
      <c r="G29" s="62">
        <v>90</v>
      </c>
      <c r="H29" s="63">
        <v>3.9717563989408649</v>
      </c>
      <c r="I29" s="156"/>
    </row>
    <row r="30" spans="1:9" x14ac:dyDescent="0.3">
      <c r="A30" s="141" t="str">
        <f t="shared" ref="A30" si="4">LEFT(B30,3)</f>
        <v>027</v>
      </c>
      <c r="B30" s="144" t="s">
        <v>112</v>
      </c>
      <c r="C30" s="144">
        <v>224.19998329735768</v>
      </c>
      <c r="D30" s="144">
        <v>1019</v>
      </c>
      <c r="E30" s="79" t="s">
        <v>5</v>
      </c>
      <c r="F30" s="50" t="s">
        <v>294</v>
      </c>
      <c r="G30" s="51">
        <v>383</v>
      </c>
      <c r="H30" s="52">
        <v>37.585868498527972</v>
      </c>
      <c r="I30" s="157"/>
    </row>
    <row r="31" spans="1:9" x14ac:dyDescent="0.3">
      <c r="A31" s="142"/>
      <c r="B31" s="145"/>
      <c r="C31" s="145"/>
      <c r="D31" s="145"/>
      <c r="E31" s="80" t="s">
        <v>6</v>
      </c>
      <c r="F31" s="56" t="s">
        <v>299</v>
      </c>
      <c r="G31" s="57">
        <v>341</v>
      </c>
      <c r="H31" s="58">
        <v>33.464180569185473</v>
      </c>
      <c r="I31" s="155"/>
    </row>
    <row r="32" spans="1:9" x14ac:dyDescent="0.3">
      <c r="A32" s="142"/>
      <c r="B32" s="145"/>
      <c r="C32" s="145"/>
      <c r="D32" s="145"/>
      <c r="E32" s="80" t="s">
        <v>7</v>
      </c>
      <c r="F32" s="56" t="s">
        <v>300</v>
      </c>
      <c r="G32" s="57">
        <v>224</v>
      </c>
      <c r="H32" s="58">
        <v>21.982335623159958</v>
      </c>
      <c r="I32" s="155"/>
    </row>
    <row r="33" spans="1:9" x14ac:dyDescent="0.3">
      <c r="A33" s="142"/>
      <c r="B33" s="145"/>
      <c r="C33" s="145"/>
      <c r="D33" s="145"/>
      <c r="E33" s="80" t="s">
        <v>8</v>
      </c>
      <c r="F33" s="56" t="s">
        <v>301</v>
      </c>
      <c r="G33" s="57">
        <v>71</v>
      </c>
      <c r="H33" s="58">
        <v>6.967615309126594</v>
      </c>
      <c r="I33" s="155"/>
    </row>
    <row r="34" spans="1:9" x14ac:dyDescent="0.3">
      <c r="A34" s="143"/>
      <c r="B34" s="146"/>
      <c r="C34" s="146"/>
      <c r="D34" s="146"/>
      <c r="E34" s="81" t="s">
        <v>9</v>
      </c>
      <c r="F34" s="69" t="s">
        <v>10</v>
      </c>
      <c r="G34" s="62" t="s">
        <v>10</v>
      </c>
      <c r="H34" s="63" t="s">
        <v>10</v>
      </c>
      <c r="I34" s="156"/>
    </row>
    <row r="35" spans="1:9" x14ac:dyDescent="0.3">
      <c r="A35" s="141" t="str">
        <f t="shared" ref="A35" si="5">LEFT(B35,3)</f>
        <v>028</v>
      </c>
      <c r="B35" s="144" t="s">
        <v>113</v>
      </c>
      <c r="C35" s="144">
        <v>559.59131292590234</v>
      </c>
      <c r="D35" s="144">
        <v>1688</v>
      </c>
      <c r="E35" s="79" t="s">
        <v>5</v>
      </c>
      <c r="F35" s="50" t="s">
        <v>302</v>
      </c>
      <c r="G35" s="51">
        <v>384</v>
      </c>
      <c r="H35" s="52">
        <v>22.748815165876778</v>
      </c>
      <c r="I35" s="157" t="s">
        <v>22</v>
      </c>
    </row>
    <row r="36" spans="1:9" x14ac:dyDescent="0.3">
      <c r="A36" s="142"/>
      <c r="B36" s="145"/>
      <c r="C36" s="145"/>
      <c r="D36" s="145"/>
      <c r="E36" s="80" t="s">
        <v>6</v>
      </c>
      <c r="F36" s="56" t="s">
        <v>303</v>
      </c>
      <c r="G36" s="57">
        <v>261</v>
      </c>
      <c r="H36" s="58">
        <v>15.462085308056873</v>
      </c>
      <c r="I36" s="155"/>
    </row>
    <row r="37" spans="1:9" x14ac:dyDescent="0.3">
      <c r="A37" s="142"/>
      <c r="B37" s="145"/>
      <c r="C37" s="145"/>
      <c r="D37" s="145"/>
      <c r="E37" s="80" t="s">
        <v>7</v>
      </c>
      <c r="F37" s="56" t="s">
        <v>304</v>
      </c>
      <c r="G37" s="57">
        <v>260</v>
      </c>
      <c r="H37" s="58">
        <v>15.402843601895736</v>
      </c>
      <c r="I37" s="155"/>
    </row>
    <row r="38" spans="1:9" x14ac:dyDescent="0.3">
      <c r="A38" s="142"/>
      <c r="B38" s="145"/>
      <c r="C38" s="145"/>
      <c r="D38" s="145"/>
      <c r="E38" s="80" t="s">
        <v>8</v>
      </c>
      <c r="F38" s="56" t="s">
        <v>305</v>
      </c>
      <c r="G38" s="57">
        <v>112</v>
      </c>
      <c r="H38" s="58">
        <v>6.6350710900473935</v>
      </c>
      <c r="I38" s="155"/>
    </row>
    <row r="39" spans="1:9" x14ac:dyDescent="0.3">
      <c r="A39" s="143"/>
      <c r="B39" s="146"/>
      <c r="C39" s="146"/>
      <c r="D39" s="146"/>
      <c r="E39" s="81" t="s">
        <v>9</v>
      </c>
      <c r="F39" s="65" t="s">
        <v>306</v>
      </c>
      <c r="G39" s="62">
        <v>104</v>
      </c>
      <c r="H39" s="63">
        <v>6.1611374407582939</v>
      </c>
      <c r="I39" s="156"/>
    </row>
    <row r="40" spans="1:9" x14ac:dyDescent="0.3">
      <c r="A40" s="141" t="str">
        <f t="shared" ref="A40" si="6">LEFT(B40,3)</f>
        <v>029</v>
      </c>
      <c r="B40" s="144" t="s">
        <v>114</v>
      </c>
      <c r="C40" s="144">
        <v>236.43460998989408</v>
      </c>
      <c r="D40" s="144">
        <v>351</v>
      </c>
      <c r="E40" s="79" t="s">
        <v>5</v>
      </c>
      <c r="F40" s="50" t="s">
        <v>293</v>
      </c>
      <c r="G40" s="51">
        <v>218</v>
      </c>
      <c r="H40" s="52">
        <v>62.10826210826211</v>
      </c>
      <c r="I40" s="157"/>
    </row>
    <row r="41" spans="1:9" x14ac:dyDescent="0.3">
      <c r="A41" s="142"/>
      <c r="B41" s="145"/>
      <c r="C41" s="145"/>
      <c r="D41" s="145"/>
      <c r="E41" s="80" t="s">
        <v>6</v>
      </c>
      <c r="F41" s="56" t="s">
        <v>307</v>
      </c>
      <c r="G41" s="57">
        <v>86</v>
      </c>
      <c r="H41" s="58">
        <v>24.501424501424502</v>
      </c>
      <c r="I41" s="155"/>
    </row>
    <row r="42" spans="1:9" x14ac:dyDescent="0.3">
      <c r="A42" s="142"/>
      <c r="B42" s="145"/>
      <c r="C42" s="145"/>
      <c r="D42" s="145"/>
      <c r="E42" s="80" t="s">
        <v>7</v>
      </c>
      <c r="F42" s="56" t="s">
        <v>308</v>
      </c>
      <c r="G42" s="57">
        <v>47</v>
      </c>
      <c r="H42" s="58">
        <v>13.390313390313391</v>
      </c>
      <c r="I42" s="155"/>
    </row>
    <row r="43" spans="1:9" x14ac:dyDescent="0.3">
      <c r="A43" s="142"/>
      <c r="B43" s="145"/>
      <c r="C43" s="145"/>
      <c r="D43" s="145"/>
      <c r="E43" s="80" t="s">
        <v>8</v>
      </c>
      <c r="F43" s="68" t="s">
        <v>10</v>
      </c>
      <c r="G43" s="57" t="s">
        <v>10</v>
      </c>
      <c r="H43" s="58" t="s">
        <v>10</v>
      </c>
      <c r="I43" s="155"/>
    </row>
    <row r="44" spans="1:9" x14ac:dyDescent="0.3">
      <c r="A44" s="143"/>
      <c r="B44" s="146"/>
      <c r="C44" s="146"/>
      <c r="D44" s="146"/>
      <c r="E44" s="81" t="s">
        <v>9</v>
      </c>
      <c r="F44" s="69" t="s">
        <v>10</v>
      </c>
      <c r="G44" s="62" t="s">
        <v>10</v>
      </c>
      <c r="H44" s="63" t="s">
        <v>10</v>
      </c>
      <c r="I44" s="156"/>
    </row>
    <row r="45" spans="1:9" x14ac:dyDescent="0.3">
      <c r="A45" s="141" t="str">
        <f t="shared" ref="A45" si="7">LEFT(B45,3)</f>
        <v>131</v>
      </c>
      <c r="B45" s="144" t="s">
        <v>115</v>
      </c>
      <c r="C45" s="144">
        <v>7.1130354349765055</v>
      </c>
      <c r="D45" s="144">
        <v>206</v>
      </c>
      <c r="E45" s="79" t="s">
        <v>5</v>
      </c>
      <c r="F45" s="50" t="s">
        <v>309</v>
      </c>
      <c r="G45" s="51">
        <v>134</v>
      </c>
      <c r="H45" s="52">
        <v>65.048543689320397</v>
      </c>
      <c r="I45" s="157" t="s">
        <v>22</v>
      </c>
    </row>
    <row r="46" spans="1:9" x14ac:dyDescent="0.3">
      <c r="A46" s="142"/>
      <c r="B46" s="145"/>
      <c r="C46" s="145"/>
      <c r="D46" s="145"/>
      <c r="E46" s="80" t="s">
        <v>6</v>
      </c>
      <c r="F46" s="56" t="s">
        <v>310</v>
      </c>
      <c r="G46" s="57">
        <v>72</v>
      </c>
      <c r="H46" s="58">
        <v>34.95145631067961</v>
      </c>
      <c r="I46" s="155"/>
    </row>
    <row r="47" spans="1:9" x14ac:dyDescent="0.3">
      <c r="A47" s="142"/>
      <c r="B47" s="145"/>
      <c r="C47" s="145"/>
      <c r="D47" s="145"/>
      <c r="E47" s="80" t="s">
        <v>7</v>
      </c>
      <c r="F47" s="68" t="s">
        <v>10</v>
      </c>
      <c r="G47" s="57" t="s">
        <v>10</v>
      </c>
      <c r="H47" s="58" t="s">
        <v>10</v>
      </c>
      <c r="I47" s="155"/>
    </row>
    <row r="48" spans="1:9" x14ac:dyDescent="0.3">
      <c r="A48" s="142"/>
      <c r="B48" s="145"/>
      <c r="C48" s="145"/>
      <c r="D48" s="145"/>
      <c r="E48" s="80" t="s">
        <v>8</v>
      </c>
      <c r="F48" s="68" t="s">
        <v>10</v>
      </c>
      <c r="G48" s="57" t="s">
        <v>10</v>
      </c>
      <c r="H48" s="58" t="s">
        <v>10</v>
      </c>
      <c r="I48" s="155"/>
    </row>
    <row r="49" spans="1:9" x14ac:dyDescent="0.3">
      <c r="A49" s="143"/>
      <c r="B49" s="146"/>
      <c r="C49" s="146"/>
      <c r="D49" s="146"/>
      <c r="E49" s="81" t="s">
        <v>9</v>
      </c>
      <c r="F49" s="69" t="s">
        <v>10</v>
      </c>
      <c r="G49" s="62" t="s">
        <v>10</v>
      </c>
      <c r="H49" s="63" t="s">
        <v>10</v>
      </c>
      <c r="I49" s="156"/>
    </row>
    <row r="50" spans="1:9" x14ac:dyDescent="0.3">
      <c r="A50" s="141" t="str">
        <f t="shared" ref="A50" si="8">LEFT(B50,3)</f>
        <v>132</v>
      </c>
      <c r="B50" s="144" t="s">
        <v>56</v>
      </c>
      <c r="C50" s="144">
        <v>7.8326328989808198</v>
      </c>
      <c r="D50" s="144">
        <v>62</v>
      </c>
      <c r="E50" s="79" t="s">
        <v>5</v>
      </c>
      <c r="F50" s="50" t="s">
        <v>311</v>
      </c>
      <c r="G50" s="51">
        <v>62</v>
      </c>
      <c r="H50" s="52">
        <v>100</v>
      </c>
      <c r="I50" s="157"/>
    </row>
    <row r="51" spans="1:9" x14ac:dyDescent="0.3">
      <c r="A51" s="142"/>
      <c r="B51" s="145"/>
      <c r="C51" s="145"/>
      <c r="D51" s="145"/>
      <c r="E51" s="80" t="s">
        <v>6</v>
      </c>
      <c r="F51" s="68" t="s">
        <v>10</v>
      </c>
      <c r="G51" s="57" t="s">
        <v>10</v>
      </c>
      <c r="H51" s="58" t="s">
        <v>10</v>
      </c>
      <c r="I51" s="155"/>
    </row>
    <row r="52" spans="1:9" x14ac:dyDescent="0.3">
      <c r="A52" s="142"/>
      <c r="B52" s="145"/>
      <c r="C52" s="145"/>
      <c r="D52" s="145"/>
      <c r="E52" s="80" t="s">
        <v>7</v>
      </c>
      <c r="F52" s="68" t="s">
        <v>10</v>
      </c>
      <c r="G52" s="57" t="s">
        <v>10</v>
      </c>
      <c r="H52" s="58" t="s">
        <v>10</v>
      </c>
      <c r="I52" s="155"/>
    </row>
    <row r="53" spans="1:9" x14ac:dyDescent="0.3">
      <c r="A53" s="142"/>
      <c r="B53" s="145"/>
      <c r="C53" s="145"/>
      <c r="D53" s="145"/>
      <c r="E53" s="80" t="s">
        <v>8</v>
      </c>
      <c r="F53" s="68" t="s">
        <v>10</v>
      </c>
      <c r="G53" s="57" t="s">
        <v>10</v>
      </c>
      <c r="H53" s="58" t="s">
        <v>10</v>
      </c>
      <c r="I53" s="155"/>
    </row>
    <row r="54" spans="1:9" x14ac:dyDescent="0.3">
      <c r="A54" s="143"/>
      <c r="B54" s="146"/>
      <c r="C54" s="146"/>
      <c r="D54" s="146"/>
      <c r="E54" s="81" t="s">
        <v>9</v>
      </c>
      <c r="F54" s="69" t="s">
        <v>10</v>
      </c>
      <c r="G54" s="62" t="s">
        <v>10</v>
      </c>
      <c r="H54" s="63" t="s">
        <v>10</v>
      </c>
      <c r="I54" s="156"/>
    </row>
    <row r="55" spans="1:9" x14ac:dyDescent="0.3">
      <c r="A55" s="141" t="str">
        <f t="shared" ref="A55" si="9">LEFT(B55,3)</f>
        <v>133</v>
      </c>
      <c r="B55" s="144" t="s">
        <v>57</v>
      </c>
      <c r="C55" s="144">
        <v>42.32260166102413</v>
      </c>
      <c r="D55" s="144">
        <v>326</v>
      </c>
      <c r="E55" s="79" t="s">
        <v>5</v>
      </c>
      <c r="F55" s="67" t="s">
        <v>456</v>
      </c>
      <c r="G55" s="51">
        <v>62</v>
      </c>
      <c r="H55" s="52">
        <v>19.018404907975462</v>
      </c>
      <c r="I55" s="157" t="s">
        <v>22</v>
      </c>
    </row>
    <row r="56" spans="1:9" x14ac:dyDescent="0.3">
      <c r="A56" s="142"/>
      <c r="B56" s="145"/>
      <c r="C56" s="145"/>
      <c r="D56" s="145"/>
      <c r="E56" s="80" t="s">
        <v>6</v>
      </c>
      <c r="F56" s="60" t="s">
        <v>455</v>
      </c>
      <c r="G56" s="57">
        <v>62</v>
      </c>
      <c r="H56" s="58">
        <v>19.018404907975462</v>
      </c>
      <c r="I56" s="155"/>
    </row>
    <row r="57" spans="1:9" x14ac:dyDescent="0.3">
      <c r="A57" s="142"/>
      <c r="B57" s="145"/>
      <c r="C57" s="145"/>
      <c r="D57" s="145"/>
      <c r="E57" s="80" t="s">
        <v>7</v>
      </c>
      <c r="F57" s="60" t="s">
        <v>454</v>
      </c>
      <c r="G57" s="57">
        <v>58</v>
      </c>
      <c r="H57" s="58">
        <v>17.791411042944784</v>
      </c>
      <c r="I57" s="155"/>
    </row>
    <row r="58" spans="1:9" x14ac:dyDescent="0.3">
      <c r="A58" s="142"/>
      <c r="B58" s="145"/>
      <c r="C58" s="145"/>
      <c r="D58" s="145"/>
      <c r="E58" s="80" t="s">
        <v>8</v>
      </c>
      <c r="F58" s="60" t="s">
        <v>393</v>
      </c>
      <c r="G58" s="57">
        <v>58</v>
      </c>
      <c r="H58" s="58">
        <v>17.791411042944784</v>
      </c>
      <c r="I58" s="155"/>
    </row>
    <row r="59" spans="1:9" x14ac:dyDescent="0.3">
      <c r="A59" s="143"/>
      <c r="B59" s="146"/>
      <c r="C59" s="146"/>
      <c r="D59" s="146"/>
      <c r="E59" s="81" t="s">
        <v>9</v>
      </c>
      <c r="F59" s="65" t="s">
        <v>453</v>
      </c>
      <c r="G59" s="62">
        <v>58</v>
      </c>
      <c r="H59" s="63">
        <v>17.791411042944784</v>
      </c>
      <c r="I59" s="156"/>
    </row>
    <row r="60" spans="1:9" x14ac:dyDescent="0.3">
      <c r="A60" s="141" t="str">
        <f t="shared" ref="A60" si="10">LEFT(B60,3)</f>
        <v>134</v>
      </c>
      <c r="B60" s="144" t="s">
        <v>116</v>
      </c>
      <c r="C60" s="144">
        <v>19.718212109047226</v>
      </c>
      <c r="D60" s="144">
        <v>110</v>
      </c>
      <c r="E60" s="79" t="s">
        <v>5</v>
      </c>
      <c r="F60" s="50" t="s">
        <v>452</v>
      </c>
      <c r="G60" s="51">
        <v>75</v>
      </c>
      <c r="H60" s="52">
        <v>68.181818181818173</v>
      </c>
      <c r="I60" s="157" t="s">
        <v>22</v>
      </c>
    </row>
    <row r="61" spans="1:9" x14ac:dyDescent="0.3">
      <c r="A61" s="142"/>
      <c r="B61" s="145"/>
      <c r="C61" s="145"/>
      <c r="D61" s="145"/>
      <c r="E61" s="80" t="s">
        <v>6</v>
      </c>
      <c r="F61" s="56" t="s">
        <v>451</v>
      </c>
      <c r="G61" s="57">
        <v>35</v>
      </c>
      <c r="H61" s="58">
        <v>31.818181818181817</v>
      </c>
      <c r="I61" s="155"/>
    </row>
    <row r="62" spans="1:9" x14ac:dyDescent="0.3">
      <c r="A62" s="142"/>
      <c r="B62" s="145"/>
      <c r="C62" s="145"/>
      <c r="D62" s="145"/>
      <c r="E62" s="80" t="s">
        <v>7</v>
      </c>
      <c r="F62" s="68" t="s">
        <v>10</v>
      </c>
      <c r="G62" s="57" t="s">
        <v>10</v>
      </c>
      <c r="H62" s="58" t="s">
        <v>10</v>
      </c>
      <c r="I62" s="155"/>
    </row>
    <row r="63" spans="1:9" x14ac:dyDescent="0.3">
      <c r="A63" s="142"/>
      <c r="B63" s="145"/>
      <c r="C63" s="145"/>
      <c r="D63" s="145"/>
      <c r="E63" s="80" t="s">
        <v>8</v>
      </c>
      <c r="F63" s="68" t="s">
        <v>10</v>
      </c>
      <c r="G63" s="57" t="s">
        <v>10</v>
      </c>
      <c r="H63" s="58" t="s">
        <v>10</v>
      </c>
      <c r="I63" s="155"/>
    </row>
    <row r="64" spans="1:9" x14ac:dyDescent="0.3">
      <c r="A64" s="143"/>
      <c r="B64" s="146"/>
      <c r="C64" s="146"/>
      <c r="D64" s="146"/>
      <c r="E64" s="81" t="s">
        <v>9</v>
      </c>
      <c r="F64" s="69" t="s">
        <v>10</v>
      </c>
      <c r="G64" s="62" t="s">
        <v>10</v>
      </c>
      <c r="H64" s="63" t="s">
        <v>10</v>
      </c>
      <c r="I64" s="156"/>
    </row>
    <row r="65" spans="1:9" x14ac:dyDescent="0.3">
      <c r="A65" s="141" t="str">
        <f t="shared" ref="A65" si="11">LEFT(B65,3)</f>
        <v>136</v>
      </c>
      <c r="B65" s="144" t="s">
        <v>117</v>
      </c>
      <c r="C65" s="144">
        <v>0.56297349377055372</v>
      </c>
      <c r="D65" s="144">
        <v>60</v>
      </c>
      <c r="E65" s="79" t="s">
        <v>5</v>
      </c>
      <c r="F65" s="50" t="s">
        <v>450</v>
      </c>
      <c r="G65" s="51">
        <v>60</v>
      </c>
      <c r="H65" s="52">
        <v>100</v>
      </c>
      <c r="I65" s="157"/>
    </row>
    <row r="66" spans="1:9" x14ac:dyDescent="0.3">
      <c r="A66" s="142"/>
      <c r="B66" s="145"/>
      <c r="C66" s="145"/>
      <c r="D66" s="145"/>
      <c r="E66" s="80" t="s">
        <v>6</v>
      </c>
      <c r="F66" s="68" t="s">
        <v>10</v>
      </c>
      <c r="G66" s="57" t="s">
        <v>10</v>
      </c>
      <c r="H66" s="58" t="s">
        <v>10</v>
      </c>
      <c r="I66" s="155"/>
    </row>
    <row r="67" spans="1:9" x14ac:dyDescent="0.3">
      <c r="A67" s="142"/>
      <c r="B67" s="145"/>
      <c r="C67" s="145"/>
      <c r="D67" s="145"/>
      <c r="E67" s="80" t="s">
        <v>7</v>
      </c>
      <c r="F67" s="68" t="s">
        <v>10</v>
      </c>
      <c r="G67" s="57" t="s">
        <v>10</v>
      </c>
      <c r="H67" s="58" t="s">
        <v>10</v>
      </c>
      <c r="I67" s="155"/>
    </row>
    <row r="68" spans="1:9" x14ac:dyDescent="0.3">
      <c r="A68" s="142"/>
      <c r="B68" s="145"/>
      <c r="C68" s="145"/>
      <c r="D68" s="145"/>
      <c r="E68" s="80" t="s">
        <v>8</v>
      </c>
      <c r="F68" s="68" t="s">
        <v>10</v>
      </c>
      <c r="G68" s="57" t="s">
        <v>10</v>
      </c>
      <c r="H68" s="58" t="s">
        <v>10</v>
      </c>
      <c r="I68" s="155"/>
    </row>
    <row r="69" spans="1:9" x14ac:dyDescent="0.3">
      <c r="A69" s="143"/>
      <c r="B69" s="146"/>
      <c r="C69" s="146"/>
      <c r="D69" s="146"/>
      <c r="E69" s="81" t="s">
        <v>9</v>
      </c>
      <c r="F69" s="69" t="s">
        <v>10</v>
      </c>
      <c r="G69" s="62" t="s">
        <v>10</v>
      </c>
      <c r="H69" s="63" t="s">
        <v>10</v>
      </c>
      <c r="I69" s="156"/>
    </row>
    <row r="70" spans="1:9" x14ac:dyDescent="0.3">
      <c r="A70" s="141" t="str">
        <f t="shared" ref="A70" si="12">LEFT(B70,3)</f>
        <v>140</v>
      </c>
      <c r="B70" s="144" t="s">
        <v>118</v>
      </c>
      <c r="C70" s="144">
        <v>155.0905064864541</v>
      </c>
      <c r="D70" s="144">
        <v>799</v>
      </c>
      <c r="E70" s="79" t="s">
        <v>5</v>
      </c>
      <c r="F70" s="50" t="s">
        <v>449</v>
      </c>
      <c r="G70" s="51">
        <v>216</v>
      </c>
      <c r="H70" s="52">
        <v>27.033792240300375</v>
      </c>
      <c r="I70" s="157" t="s">
        <v>22</v>
      </c>
    </row>
    <row r="71" spans="1:9" x14ac:dyDescent="0.3">
      <c r="A71" s="142"/>
      <c r="B71" s="145"/>
      <c r="C71" s="145"/>
      <c r="D71" s="145"/>
      <c r="E71" s="80" t="s">
        <v>6</v>
      </c>
      <c r="F71" s="56" t="s">
        <v>448</v>
      </c>
      <c r="G71" s="57">
        <v>107</v>
      </c>
      <c r="H71" s="58">
        <v>13.391739674593243</v>
      </c>
      <c r="I71" s="155"/>
    </row>
    <row r="72" spans="1:9" x14ac:dyDescent="0.3">
      <c r="A72" s="142"/>
      <c r="B72" s="145"/>
      <c r="C72" s="145"/>
      <c r="D72" s="145"/>
      <c r="E72" s="80" t="s">
        <v>7</v>
      </c>
      <c r="F72" s="56" t="s">
        <v>447</v>
      </c>
      <c r="G72" s="57">
        <v>76</v>
      </c>
      <c r="H72" s="58">
        <v>9.5118898623279104</v>
      </c>
      <c r="I72" s="155"/>
    </row>
    <row r="73" spans="1:9" x14ac:dyDescent="0.3">
      <c r="A73" s="142"/>
      <c r="B73" s="145"/>
      <c r="C73" s="145"/>
      <c r="D73" s="145"/>
      <c r="E73" s="80" t="s">
        <v>8</v>
      </c>
      <c r="F73" s="56" t="s">
        <v>446</v>
      </c>
      <c r="G73" s="57">
        <v>75</v>
      </c>
      <c r="H73" s="58">
        <v>9.386733416770964</v>
      </c>
      <c r="I73" s="155"/>
    </row>
    <row r="74" spans="1:9" x14ac:dyDescent="0.3">
      <c r="A74" s="143"/>
      <c r="B74" s="146"/>
      <c r="C74" s="146"/>
      <c r="D74" s="146"/>
      <c r="E74" s="81" t="s">
        <v>9</v>
      </c>
      <c r="F74" s="70" t="s">
        <v>445</v>
      </c>
      <c r="G74" s="62">
        <v>72</v>
      </c>
      <c r="H74" s="63">
        <v>9.0112640801001245</v>
      </c>
      <c r="I74" s="156"/>
    </row>
    <row r="75" spans="1:9" x14ac:dyDescent="0.3">
      <c r="A75" s="141" t="str">
        <f t="shared" ref="A75" si="13">LEFT(B75,3)</f>
        <v>151</v>
      </c>
      <c r="B75" s="144" t="s">
        <v>119</v>
      </c>
      <c r="C75" s="144">
        <v>50.263728261276526</v>
      </c>
      <c r="D75" s="144">
        <v>179</v>
      </c>
      <c r="E75" s="79" t="s">
        <v>5</v>
      </c>
      <c r="F75" s="50" t="s">
        <v>444</v>
      </c>
      <c r="G75" s="51">
        <v>72</v>
      </c>
      <c r="H75" s="52">
        <v>40.22346368715084</v>
      </c>
      <c r="I75" s="157" t="s">
        <v>22</v>
      </c>
    </row>
    <row r="76" spans="1:9" x14ac:dyDescent="0.3">
      <c r="A76" s="142"/>
      <c r="B76" s="145"/>
      <c r="C76" s="145"/>
      <c r="D76" s="145"/>
      <c r="E76" s="80" t="s">
        <v>6</v>
      </c>
      <c r="F76" s="56" t="s">
        <v>443</v>
      </c>
      <c r="G76" s="57">
        <v>72</v>
      </c>
      <c r="H76" s="58">
        <v>40.22346368715084</v>
      </c>
      <c r="I76" s="155"/>
    </row>
    <row r="77" spans="1:9" x14ac:dyDescent="0.3">
      <c r="A77" s="142"/>
      <c r="B77" s="145"/>
      <c r="C77" s="145"/>
      <c r="D77" s="145"/>
      <c r="E77" s="80" t="s">
        <v>7</v>
      </c>
      <c r="F77" s="56" t="s">
        <v>442</v>
      </c>
      <c r="G77" s="57">
        <v>35</v>
      </c>
      <c r="H77" s="58">
        <v>19.553072625698324</v>
      </c>
      <c r="I77" s="155"/>
    </row>
    <row r="78" spans="1:9" x14ac:dyDescent="0.3">
      <c r="A78" s="142"/>
      <c r="B78" s="145"/>
      <c r="C78" s="145"/>
      <c r="D78" s="145"/>
      <c r="E78" s="80" t="s">
        <v>8</v>
      </c>
      <c r="F78" s="68" t="s">
        <v>10</v>
      </c>
      <c r="G78" s="57" t="s">
        <v>10</v>
      </c>
      <c r="H78" s="58" t="s">
        <v>10</v>
      </c>
      <c r="I78" s="155"/>
    </row>
    <row r="79" spans="1:9" x14ac:dyDescent="0.3">
      <c r="A79" s="143"/>
      <c r="B79" s="146"/>
      <c r="C79" s="146"/>
      <c r="D79" s="146"/>
      <c r="E79" s="81" t="s">
        <v>9</v>
      </c>
      <c r="F79" s="69" t="s">
        <v>10</v>
      </c>
      <c r="G79" s="62" t="s">
        <v>10</v>
      </c>
      <c r="H79" s="63" t="s">
        <v>10</v>
      </c>
      <c r="I79" s="156"/>
    </row>
    <row r="80" spans="1:9" x14ac:dyDescent="0.3">
      <c r="A80" s="141" t="str">
        <f t="shared" ref="A80" si="14">LEFT(B80,3)</f>
        <v>152</v>
      </c>
      <c r="B80" s="144" t="s">
        <v>289</v>
      </c>
      <c r="C80" s="144">
        <v>23.588676153652003</v>
      </c>
      <c r="D80" s="144">
        <v>29</v>
      </c>
      <c r="E80" s="79" t="s">
        <v>5</v>
      </c>
      <c r="F80" s="50" t="s">
        <v>441</v>
      </c>
      <c r="G80" s="51">
        <v>29</v>
      </c>
      <c r="H80" s="52">
        <v>100</v>
      </c>
      <c r="I80" s="157"/>
    </row>
    <row r="81" spans="1:9" x14ac:dyDescent="0.3">
      <c r="A81" s="142"/>
      <c r="B81" s="145"/>
      <c r="C81" s="145"/>
      <c r="D81" s="145"/>
      <c r="E81" s="80" t="s">
        <v>6</v>
      </c>
      <c r="F81" s="68" t="s">
        <v>10</v>
      </c>
      <c r="G81" s="57" t="s">
        <v>10</v>
      </c>
      <c r="H81" s="58" t="s">
        <v>10</v>
      </c>
      <c r="I81" s="155"/>
    </row>
    <row r="82" spans="1:9" x14ac:dyDescent="0.3">
      <c r="A82" s="142"/>
      <c r="B82" s="145"/>
      <c r="C82" s="145"/>
      <c r="D82" s="145"/>
      <c r="E82" s="80" t="s">
        <v>7</v>
      </c>
      <c r="F82" s="68" t="s">
        <v>10</v>
      </c>
      <c r="G82" s="57" t="s">
        <v>10</v>
      </c>
      <c r="H82" s="58" t="s">
        <v>10</v>
      </c>
      <c r="I82" s="155"/>
    </row>
    <row r="83" spans="1:9" x14ac:dyDescent="0.3">
      <c r="A83" s="142"/>
      <c r="B83" s="145"/>
      <c r="C83" s="145"/>
      <c r="D83" s="145"/>
      <c r="E83" s="80" t="s">
        <v>8</v>
      </c>
      <c r="F83" s="68" t="s">
        <v>10</v>
      </c>
      <c r="G83" s="57" t="s">
        <v>10</v>
      </c>
      <c r="H83" s="58" t="s">
        <v>10</v>
      </c>
      <c r="I83" s="155"/>
    </row>
    <row r="84" spans="1:9" x14ac:dyDescent="0.3">
      <c r="A84" s="143"/>
      <c r="B84" s="146"/>
      <c r="C84" s="146"/>
      <c r="D84" s="146"/>
      <c r="E84" s="81" t="s">
        <v>9</v>
      </c>
      <c r="F84" s="69" t="s">
        <v>10</v>
      </c>
      <c r="G84" s="62" t="s">
        <v>10</v>
      </c>
      <c r="H84" s="63" t="s">
        <v>10</v>
      </c>
      <c r="I84" s="156"/>
    </row>
    <row r="85" spans="1:9" x14ac:dyDescent="0.3">
      <c r="A85" s="141" t="str">
        <f t="shared" ref="A85" si="15">LEFT(B85,3)</f>
        <v>153</v>
      </c>
      <c r="B85" s="144" t="s">
        <v>120</v>
      </c>
      <c r="C85" s="144">
        <v>51.704378465888873</v>
      </c>
      <c r="D85" s="144">
        <v>133</v>
      </c>
      <c r="E85" s="79" t="s">
        <v>5</v>
      </c>
      <c r="F85" s="67" t="s">
        <v>312</v>
      </c>
      <c r="G85" s="51">
        <v>72</v>
      </c>
      <c r="H85" s="52">
        <v>54.13533834586466</v>
      </c>
      <c r="I85" s="157" t="s">
        <v>22</v>
      </c>
    </row>
    <row r="86" spans="1:9" x14ac:dyDescent="0.3">
      <c r="A86" s="142"/>
      <c r="B86" s="145"/>
      <c r="C86" s="145"/>
      <c r="D86" s="145"/>
      <c r="E86" s="80" t="s">
        <v>6</v>
      </c>
      <c r="F86" s="60" t="s">
        <v>440</v>
      </c>
      <c r="G86" s="57">
        <v>35</v>
      </c>
      <c r="H86" s="58">
        <v>26.315789473684209</v>
      </c>
      <c r="I86" s="155"/>
    </row>
    <row r="87" spans="1:9" x14ac:dyDescent="0.3">
      <c r="A87" s="142"/>
      <c r="B87" s="145"/>
      <c r="C87" s="145"/>
      <c r="D87" s="145"/>
      <c r="E87" s="80" t="s">
        <v>7</v>
      </c>
      <c r="F87" s="60" t="s">
        <v>439</v>
      </c>
      <c r="G87" s="57">
        <v>26</v>
      </c>
      <c r="H87" s="58">
        <v>19.548872180451127</v>
      </c>
      <c r="I87" s="155"/>
    </row>
    <row r="88" spans="1:9" x14ac:dyDescent="0.3">
      <c r="A88" s="142"/>
      <c r="B88" s="145"/>
      <c r="C88" s="145"/>
      <c r="D88" s="145"/>
      <c r="E88" s="80" t="s">
        <v>8</v>
      </c>
      <c r="F88" s="68" t="s">
        <v>10</v>
      </c>
      <c r="G88" s="57" t="s">
        <v>10</v>
      </c>
      <c r="H88" s="58" t="s">
        <v>10</v>
      </c>
      <c r="I88" s="155"/>
    </row>
    <row r="89" spans="1:9" x14ac:dyDescent="0.3">
      <c r="A89" s="143"/>
      <c r="B89" s="146"/>
      <c r="C89" s="146"/>
      <c r="D89" s="146"/>
      <c r="E89" s="81" t="s">
        <v>9</v>
      </c>
      <c r="F89" s="69" t="s">
        <v>10</v>
      </c>
      <c r="G89" s="62" t="s">
        <v>10</v>
      </c>
      <c r="H89" s="63" t="s">
        <v>10</v>
      </c>
      <c r="I89" s="156"/>
    </row>
    <row r="90" spans="1:9" x14ac:dyDescent="0.3">
      <c r="A90" s="141" t="str">
        <f t="shared" ref="A90" si="16">LEFT(B90,3)</f>
        <v>154</v>
      </c>
      <c r="B90" s="144" t="s">
        <v>59</v>
      </c>
      <c r="C90" s="144">
        <v>12.031500831907891</v>
      </c>
      <c r="D90" s="144">
        <v>35</v>
      </c>
      <c r="E90" s="79" t="s">
        <v>5</v>
      </c>
      <c r="F90" s="50" t="s">
        <v>438</v>
      </c>
      <c r="G90" s="51">
        <v>35</v>
      </c>
      <c r="H90" s="52">
        <v>100</v>
      </c>
      <c r="I90" s="157"/>
    </row>
    <row r="91" spans="1:9" x14ac:dyDescent="0.3">
      <c r="A91" s="142"/>
      <c r="B91" s="145"/>
      <c r="C91" s="145"/>
      <c r="D91" s="145"/>
      <c r="E91" s="80" t="s">
        <v>6</v>
      </c>
      <c r="F91" s="68" t="s">
        <v>10</v>
      </c>
      <c r="G91" s="57" t="s">
        <v>10</v>
      </c>
      <c r="H91" s="58" t="s">
        <v>10</v>
      </c>
      <c r="I91" s="155"/>
    </row>
    <row r="92" spans="1:9" x14ac:dyDescent="0.3">
      <c r="A92" s="142"/>
      <c r="B92" s="145"/>
      <c r="C92" s="145"/>
      <c r="D92" s="145"/>
      <c r="E92" s="80" t="s">
        <v>7</v>
      </c>
      <c r="F92" s="68" t="s">
        <v>10</v>
      </c>
      <c r="G92" s="57" t="s">
        <v>10</v>
      </c>
      <c r="H92" s="58" t="s">
        <v>10</v>
      </c>
      <c r="I92" s="155"/>
    </row>
    <row r="93" spans="1:9" x14ac:dyDescent="0.3">
      <c r="A93" s="142"/>
      <c r="B93" s="145"/>
      <c r="C93" s="145"/>
      <c r="D93" s="145"/>
      <c r="E93" s="80" t="s">
        <v>8</v>
      </c>
      <c r="F93" s="68" t="s">
        <v>10</v>
      </c>
      <c r="G93" s="57" t="s">
        <v>10</v>
      </c>
      <c r="H93" s="58" t="s">
        <v>10</v>
      </c>
      <c r="I93" s="155"/>
    </row>
    <row r="94" spans="1:9" x14ac:dyDescent="0.3">
      <c r="A94" s="143"/>
      <c r="B94" s="146"/>
      <c r="C94" s="146"/>
      <c r="D94" s="146"/>
      <c r="E94" s="81" t="s">
        <v>9</v>
      </c>
      <c r="F94" s="69" t="s">
        <v>10</v>
      </c>
      <c r="G94" s="62" t="s">
        <v>10</v>
      </c>
      <c r="H94" s="63" t="s">
        <v>10</v>
      </c>
      <c r="I94" s="156"/>
    </row>
    <row r="95" spans="1:9" x14ac:dyDescent="0.3">
      <c r="A95" s="141" t="str">
        <f t="shared" ref="A95" si="17">LEFT(B95,3)</f>
        <v>155</v>
      </c>
      <c r="B95" s="144" t="s">
        <v>121</v>
      </c>
      <c r="C95" s="144">
        <v>9.0512743458743792</v>
      </c>
      <c r="D95" s="144">
        <v>112</v>
      </c>
      <c r="E95" s="79" t="s">
        <v>5</v>
      </c>
      <c r="F95" s="50" t="s">
        <v>437</v>
      </c>
      <c r="G95" s="51">
        <v>75</v>
      </c>
      <c r="H95" s="52">
        <v>66.964285714285708</v>
      </c>
      <c r="I95" s="157"/>
    </row>
    <row r="96" spans="1:9" x14ac:dyDescent="0.3">
      <c r="A96" s="142"/>
      <c r="B96" s="145"/>
      <c r="C96" s="145"/>
      <c r="D96" s="145"/>
      <c r="E96" s="80" t="s">
        <v>6</v>
      </c>
      <c r="F96" s="56" t="s">
        <v>436</v>
      </c>
      <c r="G96" s="57">
        <v>37</v>
      </c>
      <c r="H96" s="58">
        <v>33.035714285714285</v>
      </c>
      <c r="I96" s="155"/>
    </row>
    <row r="97" spans="1:9" x14ac:dyDescent="0.3">
      <c r="A97" s="142"/>
      <c r="B97" s="145"/>
      <c r="C97" s="145"/>
      <c r="D97" s="145"/>
      <c r="E97" s="80" t="s">
        <v>7</v>
      </c>
      <c r="F97" s="68" t="s">
        <v>10</v>
      </c>
      <c r="G97" s="57" t="s">
        <v>10</v>
      </c>
      <c r="H97" s="58" t="s">
        <v>10</v>
      </c>
      <c r="I97" s="155"/>
    </row>
    <row r="98" spans="1:9" x14ac:dyDescent="0.3">
      <c r="A98" s="142"/>
      <c r="B98" s="145"/>
      <c r="C98" s="145"/>
      <c r="D98" s="145"/>
      <c r="E98" s="80" t="s">
        <v>8</v>
      </c>
      <c r="F98" s="68" t="s">
        <v>10</v>
      </c>
      <c r="G98" s="57" t="s">
        <v>10</v>
      </c>
      <c r="H98" s="58" t="s">
        <v>10</v>
      </c>
      <c r="I98" s="155"/>
    </row>
    <row r="99" spans="1:9" x14ac:dyDescent="0.3">
      <c r="A99" s="143"/>
      <c r="B99" s="146"/>
      <c r="C99" s="146"/>
      <c r="D99" s="146"/>
      <c r="E99" s="81" t="s">
        <v>9</v>
      </c>
      <c r="F99" s="69" t="s">
        <v>10</v>
      </c>
      <c r="G99" s="62" t="s">
        <v>10</v>
      </c>
      <c r="H99" s="63" t="s">
        <v>10</v>
      </c>
      <c r="I99" s="156"/>
    </row>
    <row r="100" spans="1:9" x14ac:dyDescent="0.3">
      <c r="A100" s="141" t="str">
        <f t="shared" ref="A100" si="18">LEFT(B100,3)</f>
        <v>158</v>
      </c>
      <c r="B100" s="144" t="s">
        <v>122</v>
      </c>
      <c r="C100" s="144">
        <v>62.369412799852086</v>
      </c>
      <c r="D100" s="144">
        <v>473</v>
      </c>
      <c r="E100" s="79" t="s">
        <v>5</v>
      </c>
      <c r="F100" s="50" t="s">
        <v>435</v>
      </c>
      <c r="G100" s="51">
        <v>171</v>
      </c>
      <c r="H100" s="52">
        <v>36.152219873150102</v>
      </c>
      <c r="I100" s="157" t="s">
        <v>22</v>
      </c>
    </row>
    <row r="101" spans="1:9" x14ac:dyDescent="0.3">
      <c r="A101" s="142"/>
      <c r="B101" s="145"/>
      <c r="C101" s="145"/>
      <c r="D101" s="145"/>
      <c r="E101" s="80" t="s">
        <v>6</v>
      </c>
      <c r="F101" s="56" t="s">
        <v>434</v>
      </c>
      <c r="G101" s="57">
        <v>123</v>
      </c>
      <c r="H101" s="58">
        <v>26.004228329809724</v>
      </c>
      <c r="I101" s="155"/>
    </row>
    <row r="102" spans="1:9" x14ac:dyDescent="0.3">
      <c r="A102" s="142"/>
      <c r="B102" s="145"/>
      <c r="C102" s="145"/>
      <c r="D102" s="145"/>
      <c r="E102" s="80" t="s">
        <v>7</v>
      </c>
      <c r="F102" s="56" t="s">
        <v>433</v>
      </c>
      <c r="G102" s="57">
        <v>107</v>
      </c>
      <c r="H102" s="58">
        <v>22.621564482029598</v>
      </c>
      <c r="I102" s="155"/>
    </row>
    <row r="103" spans="1:9" x14ac:dyDescent="0.3">
      <c r="A103" s="142"/>
      <c r="B103" s="145"/>
      <c r="C103" s="145"/>
      <c r="D103" s="145"/>
      <c r="E103" s="80" t="s">
        <v>8</v>
      </c>
      <c r="F103" s="56" t="s">
        <v>432</v>
      </c>
      <c r="G103" s="57">
        <v>72</v>
      </c>
      <c r="H103" s="58">
        <v>15.221987315010571</v>
      </c>
      <c r="I103" s="155"/>
    </row>
    <row r="104" spans="1:9" x14ac:dyDescent="0.3">
      <c r="A104" s="143"/>
      <c r="B104" s="146"/>
      <c r="C104" s="146"/>
      <c r="D104" s="146"/>
      <c r="E104" s="81" t="s">
        <v>9</v>
      </c>
      <c r="F104" s="69" t="s">
        <v>10</v>
      </c>
      <c r="G104" s="62" t="s">
        <v>10</v>
      </c>
      <c r="H104" s="63" t="s">
        <v>10</v>
      </c>
      <c r="I104" s="156"/>
    </row>
    <row r="105" spans="1:9" x14ac:dyDescent="0.3">
      <c r="A105" s="141" t="str">
        <f t="shared" ref="A105" si="19">LEFT(B105,3)</f>
        <v>159</v>
      </c>
      <c r="B105" s="144" t="s">
        <v>123</v>
      </c>
      <c r="C105" s="144">
        <v>17.456737102822565</v>
      </c>
      <c r="D105" s="144">
        <v>35</v>
      </c>
      <c r="E105" s="79" t="s">
        <v>5</v>
      </c>
      <c r="F105" s="50" t="s">
        <v>431</v>
      </c>
      <c r="G105" s="51">
        <v>35</v>
      </c>
      <c r="H105" s="52">
        <v>100</v>
      </c>
      <c r="I105" s="157"/>
    </row>
    <row r="106" spans="1:9" x14ac:dyDescent="0.3">
      <c r="A106" s="142"/>
      <c r="B106" s="145"/>
      <c r="C106" s="145"/>
      <c r="D106" s="145"/>
      <c r="E106" s="80" t="s">
        <v>6</v>
      </c>
      <c r="F106" s="68" t="s">
        <v>10</v>
      </c>
      <c r="G106" s="57" t="s">
        <v>10</v>
      </c>
      <c r="H106" s="58" t="s">
        <v>10</v>
      </c>
      <c r="I106" s="155"/>
    </row>
    <row r="107" spans="1:9" x14ac:dyDescent="0.3">
      <c r="A107" s="142"/>
      <c r="B107" s="145"/>
      <c r="C107" s="145"/>
      <c r="D107" s="145"/>
      <c r="E107" s="80" t="s">
        <v>7</v>
      </c>
      <c r="F107" s="68" t="s">
        <v>10</v>
      </c>
      <c r="G107" s="57" t="s">
        <v>10</v>
      </c>
      <c r="H107" s="58" t="s">
        <v>10</v>
      </c>
      <c r="I107" s="155"/>
    </row>
    <row r="108" spans="1:9" x14ac:dyDescent="0.3">
      <c r="A108" s="142"/>
      <c r="B108" s="145"/>
      <c r="C108" s="145"/>
      <c r="D108" s="145"/>
      <c r="E108" s="80" t="s">
        <v>8</v>
      </c>
      <c r="F108" s="68" t="s">
        <v>10</v>
      </c>
      <c r="G108" s="57" t="s">
        <v>10</v>
      </c>
      <c r="H108" s="58" t="s">
        <v>10</v>
      </c>
      <c r="I108" s="155"/>
    </row>
    <row r="109" spans="1:9" x14ac:dyDescent="0.3">
      <c r="A109" s="143"/>
      <c r="B109" s="146"/>
      <c r="C109" s="146"/>
      <c r="D109" s="146"/>
      <c r="E109" s="81" t="s">
        <v>9</v>
      </c>
      <c r="F109" s="69" t="s">
        <v>10</v>
      </c>
      <c r="G109" s="62" t="s">
        <v>10</v>
      </c>
      <c r="H109" s="63" t="s">
        <v>10</v>
      </c>
      <c r="I109" s="156"/>
    </row>
    <row r="110" spans="1:9" x14ac:dyDescent="0.3">
      <c r="A110" s="141" t="str">
        <f t="shared" ref="A110" si="20">LEFT(B110,3)</f>
        <v>212</v>
      </c>
      <c r="B110" s="144" t="s">
        <v>247</v>
      </c>
      <c r="C110" s="144">
        <v>1.403238366748448</v>
      </c>
      <c r="D110" s="144">
        <v>87</v>
      </c>
      <c r="E110" s="79" t="s">
        <v>5</v>
      </c>
      <c r="F110" s="50" t="s">
        <v>430</v>
      </c>
      <c r="G110" s="51">
        <v>87</v>
      </c>
      <c r="H110" s="52">
        <v>100</v>
      </c>
      <c r="I110" s="157"/>
    </row>
    <row r="111" spans="1:9" x14ac:dyDescent="0.3">
      <c r="A111" s="142"/>
      <c r="B111" s="145"/>
      <c r="C111" s="145"/>
      <c r="D111" s="145"/>
      <c r="E111" s="80" t="s">
        <v>6</v>
      </c>
      <c r="F111" s="68" t="s">
        <v>10</v>
      </c>
      <c r="G111" s="57" t="s">
        <v>10</v>
      </c>
      <c r="H111" s="58" t="s">
        <v>10</v>
      </c>
      <c r="I111" s="155"/>
    </row>
    <row r="112" spans="1:9" x14ac:dyDescent="0.3">
      <c r="A112" s="142"/>
      <c r="B112" s="145"/>
      <c r="C112" s="145"/>
      <c r="D112" s="145"/>
      <c r="E112" s="80" t="s">
        <v>7</v>
      </c>
      <c r="F112" s="68" t="s">
        <v>10</v>
      </c>
      <c r="G112" s="57" t="s">
        <v>10</v>
      </c>
      <c r="H112" s="58" t="s">
        <v>10</v>
      </c>
      <c r="I112" s="155"/>
    </row>
    <row r="113" spans="1:9" x14ac:dyDescent="0.3">
      <c r="A113" s="142"/>
      <c r="B113" s="145"/>
      <c r="C113" s="145"/>
      <c r="D113" s="145"/>
      <c r="E113" s="80" t="s">
        <v>8</v>
      </c>
      <c r="F113" s="68" t="s">
        <v>10</v>
      </c>
      <c r="G113" s="57" t="s">
        <v>10</v>
      </c>
      <c r="H113" s="58" t="s">
        <v>10</v>
      </c>
      <c r="I113" s="155"/>
    </row>
    <row r="114" spans="1:9" x14ac:dyDescent="0.3">
      <c r="A114" s="143"/>
      <c r="B114" s="146"/>
      <c r="C114" s="146"/>
      <c r="D114" s="146"/>
      <c r="E114" s="81" t="s">
        <v>9</v>
      </c>
      <c r="F114" s="69" t="s">
        <v>10</v>
      </c>
      <c r="G114" s="62" t="s">
        <v>10</v>
      </c>
      <c r="H114" s="63" t="s">
        <v>10</v>
      </c>
      <c r="I114" s="156"/>
    </row>
    <row r="115" spans="1:9" x14ac:dyDescent="0.3">
      <c r="A115" s="141" t="str">
        <f t="shared" ref="A115" si="21">LEFT(B115,3)</f>
        <v>222</v>
      </c>
      <c r="B115" s="144" t="s">
        <v>64</v>
      </c>
      <c r="C115" s="144">
        <v>24.271026015545132</v>
      </c>
      <c r="D115" s="144">
        <v>213</v>
      </c>
      <c r="E115" s="79" t="s">
        <v>5</v>
      </c>
      <c r="F115" s="50" t="s">
        <v>429</v>
      </c>
      <c r="G115" s="51">
        <v>213</v>
      </c>
      <c r="H115" s="52">
        <v>100</v>
      </c>
      <c r="I115" s="157"/>
    </row>
    <row r="116" spans="1:9" x14ac:dyDescent="0.3">
      <c r="A116" s="142"/>
      <c r="B116" s="145"/>
      <c r="C116" s="145"/>
      <c r="D116" s="145"/>
      <c r="E116" s="80" t="s">
        <v>6</v>
      </c>
      <c r="F116" s="68" t="s">
        <v>10</v>
      </c>
      <c r="G116" s="57" t="s">
        <v>10</v>
      </c>
      <c r="H116" s="58" t="s">
        <v>10</v>
      </c>
      <c r="I116" s="155"/>
    </row>
    <row r="117" spans="1:9" x14ac:dyDescent="0.3">
      <c r="A117" s="142"/>
      <c r="B117" s="145"/>
      <c r="C117" s="145"/>
      <c r="D117" s="145"/>
      <c r="E117" s="80" t="s">
        <v>7</v>
      </c>
      <c r="F117" s="68" t="s">
        <v>10</v>
      </c>
      <c r="G117" s="57" t="s">
        <v>10</v>
      </c>
      <c r="H117" s="58" t="s">
        <v>10</v>
      </c>
      <c r="I117" s="155"/>
    </row>
    <row r="118" spans="1:9" x14ac:dyDescent="0.3">
      <c r="A118" s="142"/>
      <c r="B118" s="145"/>
      <c r="C118" s="145"/>
      <c r="D118" s="145"/>
      <c r="E118" s="80" t="s">
        <v>8</v>
      </c>
      <c r="F118" s="68" t="s">
        <v>10</v>
      </c>
      <c r="G118" s="57" t="s">
        <v>10</v>
      </c>
      <c r="H118" s="58" t="s">
        <v>10</v>
      </c>
      <c r="I118" s="155"/>
    </row>
    <row r="119" spans="1:9" x14ac:dyDescent="0.3">
      <c r="A119" s="143"/>
      <c r="B119" s="146"/>
      <c r="C119" s="146"/>
      <c r="D119" s="146"/>
      <c r="E119" s="81" t="s">
        <v>9</v>
      </c>
      <c r="F119" s="69" t="s">
        <v>10</v>
      </c>
      <c r="G119" s="62" t="s">
        <v>10</v>
      </c>
      <c r="H119" s="63" t="s">
        <v>10</v>
      </c>
      <c r="I119" s="156"/>
    </row>
    <row r="120" spans="1:9" x14ac:dyDescent="0.3">
      <c r="A120" s="141" t="str">
        <f t="shared" ref="A120" si="22">LEFT(B120,3)</f>
        <v>231</v>
      </c>
      <c r="B120" s="144" t="s">
        <v>65</v>
      </c>
      <c r="C120" s="144">
        <v>282.4799772813011</v>
      </c>
      <c r="D120" s="144">
        <v>854</v>
      </c>
      <c r="E120" s="79" t="s">
        <v>5</v>
      </c>
      <c r="F120" s="67" t="s">
        <v>428</v>
      </c>
      <c r="G120" s="51">
        <v>261</v>
      </c>
      <c r="H120" s="52">
        <v>30.562060889929743</v>
      </c>
      <c r="I120" s="157"/>
    </row>
    <row r="121" spans="1:9" x14ac:dyDescent="0.3">
      <c r="A121" s="142"/>
      <c r="B121" s="145"/>
      <c r="C121" s="145"/>
      <c r="D121" s="145"/>
      <c r="E121" s="80" t="s">
        <v>6</v>
      </c>
      <c r="F121" s="60" t="s">
        <v>427</v>
      </c>
      <c r="G121" s="57">
        <v>174</v>
      </c>
      <c r="H121" s="58">
        <v>20.374707259953162</v>
      </c>
      <c r="I121" s="155"/>
    </row>
    <row r="122" spans="1:9" x14ac:dyDescent="0.3">
      <c r="A122" s="142"/>
      <c r="B122" s="145"/>
      <c r="C122" s="145"/>
      <c r="D122" s="145"/>
      <c r="E122" s="80" t="s">
        <v>7</v>
      </c>
      <c r="F122" s="60" t="s">
        <v>426</v>
      </c>
      <c r="G122" s="57">
        <v>87</v>
      </c>
      <c r="H122" s="58">
        <v>10.187353629976581</v>
      </c>
      <c r="I122" s="155"/>
    </row>
    <row r="123" spans="1:9" x14ac:dyDescent="0.3">
      <c r="A123" s="142"/>
      <c r="B123" s="145"/>
      <c r="C123" s="145"/>
      <c r="D123" s="145"/>
      <c r="E123" s="80" t="s">
        <v>8</v>
      </c>
      <c r="F123" s="60" t="s">
        <v>425</v>
      </c>
      <c r="G123" s="57">
        <v>87</v>
      </c>
      <c r="H123" s="58">
        <v>10.187353629976581</v>
      </c>
      <c r="I123" s="155"/>
    </row>
    <row r="124" spans="1:9" x14ac:dyDescent="0.3">
      <c r="A124" s="143"/>
      <c r="B124" s="146"/>
      <c r="C124" s="146"/>
      <c r="D124" s="146"/>
      <c r="E124" s="81" t="s">
        <v>9</v>
      </c>
      <c r="F124" s="65" t="s">
        <v>424</v>
      </c>
      <c r="G124" s="62">
        <v>87</v>
      </c>
      <c r="H124" s="63">
        <v>10.187353629976581</v>
      </c>
      <c r="I124" s="156"/>
    </row>
    <row r="125" spans="1:9" x14ac:dyDescent="0.3">
      <c r="A125" s="141" t="str">
        <f t="shared" ref="A125" si="23">LEFT(B125,3)</f>
        <v>232</v>
      </c>
      <c r="B125" s="144" t="s">
        <v>66</v>
      </c>
      <c r="C125" s="144">
        <v>793.00122349449384</v>
      </c>
      <c r="D125" s="144">
        <v>2001</v>
      </c>
      <c r="E125" s="79" t="s">
        <v>5</v>
      </c>
      <c r="F125" s="50" t="s">
        <v>423</v>
      </c>
      <c r="G125" s="51">
        <v>1827</v>
      </c>
      <c r="H125" s="52">
        <v>91.304347826086953</v>
      </c>
      <c r="I125" s="157"/>
    </row>
    <row r="126" spans="1:9" x14ac:dyDescent="0.3">
      <c r="A126" s="142"/>
      <c r="B126" s="145"/>
      <c r="C126" s="145"/>
      <c r="D126" s="145"/>
      <c r="E126" s="80" t="s">
        <v>6</v>
      </c>
      <c r="F126" s="56" t="s">
        <v>400</v>
      </c>
      <c r="G126" s="57">
        <v>174</v>
      </c>
      <c r="H126" s="58">
        <v>8.695652173913043</v>
      </c>
      <c r="I126" s="155"/>
    </row>
    <row r="127" spans="1:9" x14ac:dyDescent="0.3">
      <c r="A127" s="142"/>
      <c r="B127" s="145"/>
      <c r="C127" s="145"/>
      <c r="D127" s="145"/>
      <c r="E127" s="80" t="s">
        <v>7</v>
      </c>
      <c r="F127" s="68" t="s">
        <v>10</v>
      </c>
      <c r="G127" s="57" t="s">
        <v>10</v>
      </c>
      <c r="H127" s="58" t="s">
        <v>10</v>
      </c>
      <c r="I127" s="155"/>
    </row>
    <row r="128" spans="1:9" x14ac:dyDescent="0.3">
      <c r="A128" s="142"/>
      <c r="B128" s="145"/>
      <c r="C128" s="145"/>
      <c r="D128" s="145"/>
      <c r="E128" s="80" t="s">
        <v>8</v>
      </c>
      <c r="F128" s="68" t="s">
        <v>10</v>
      </c>
      <c r="G128" s="57" t="s">
        <v>10</v>
      </c>
      <c r="H128" s="58" t="s">
        <v>10</v>
      </c>
      <c r="I128" s="155"/>
    </row>
    <row r="129" spans="1:9" x14ac:dyDescent="0.3">
      <c r="A129" s="143"/>
      <c r="B129" s="146"/>
      <c r="C129" s="146"/>
      <c r="D129" s="146"/>
      <c r="E129" s="81" t="s">
        <v>9</v>
      </c>
      <c r="F129" s="69" t="s">
        <v>10</v>
      </c>
      <c r="G129" s="62" t="s">
        <v>10</v>
      </c>
      <c r="H129" s="63" t="s">
        <v>10</v>
      </c>
      <c r="I129" s="156"/>
    </row>
    <row r="130" spans="1:9" x14ac:dyDescent="0.3">
      <c r="A130" s="141" t="str">
        <f t="shared" ref="A130" si="24">LEFT(B130,3)</f>
        <v>304</v>
      </c>
      <c r="B130" s="144" t="s">
        <v>70</v>
      </c>
      <c r="C130" s="144">
        <v>232.76260026716611</v>
      </c>
      <c r="D130" s="144">
        <v>430</v>
      </c>
      <c r="E130" s="79" t="s">
        <v>5</v>
      </c>
      <c r="F130" s="50" t="s">
        <v>313</v>
      </c>
      <c r="G130" s="51">
        <v>344</v>
      </c>
      <c r="H130" s="52">
        <v>80</v>
      </c>
      <c r="I130" s="157"/>
    </row>
    <row r="131" spans="1:9" x14ac:dyDescent="0.3">
      <c r="A131" s="142"/>
      <c r="B131" s="145"/>
      <c r="C131" s="145"/>
      <c r="D131" s="145"/>
      <c r="E131" s="80" t="s">
        <v>6</v>
      </c>
      <c r="F131" s="56" t="s">
        <v>314</v>
      </c>
      <c r="G131" s="57">
        <v>86</v>
      </c>
      <c r="H131" s="58">
        <v>25</v>
      </c>
      <c r="I131" s="155"/>
    </row>
    <row r="132" spans="1:9" x14ac:dyDescent="0.3">
      <c r="A132" s="142"/>
      <c r="B132" s="145"/>
      <c r="C132" s="145"/>
      <c r="D132" s="145"/>
      <c r="E132" s="80" t="s">
        <v>7</v>
      </c>
      <c r="F132" s="68" t="s">
        <v>10</v>
      </c>
      <c r="G132" s="57" t="s">
        <v>10</v>
      </c>
      <c r="H132" s="58" t="s">
        <v>10</v>
      </c>
      <c r="I132" s="155"/>
    </row>
    <row r="133" spans="1:9" x14ac:dyDescent="0.3">
      <c r="A133" s="142"/>
      <c r="B133" s="145"/>
      <c r="C133" s="145"/>
      <c r="D133" s="145"/>
      <c r="E133" s="80" t="s">
        <v>8</v>
      </c>
      <c r="F133" s="68" t="s">
        <v>10</v>
      </c>
      <c r="G133" s="57" t="s">
        <v>10</v>
      </c>
      <c r="H133" s="58" t="s">
        <v>10</v>
      </c>
      <c r="I133" s="155"/>
    </row>
    <row r="134" spans="1:9" x14ac:dyDescent="0.3">
      <c r="A134" s="143"/>
      <c r="B134" s="146"/>
      <c r="C134" s="146"/>
      <c r="D134" s="146"/>
      <c r="E134" s="81" t="s">
        <v>9</v>
      </c>
      <c r="F134" s="69" t="s">
        <v>10</v>
      </c>
      <c r="G134" s="62" t="s">
        <v>10</v>
      </c>
      <c r="H134" s="63" t="s">
        <v>10</v>
      </c>
      <c r="I134" s="156"/>
    </row>
    <row r="135" spans="1:9" x14ac:dyDescent="0.3">
      <c r="A135" s="141" t="str">
        <f t="shared" ref="A135" si="25">LEFT(B135,3)</f>
        <v>305</v>
      </c>
      <c r="B135" s="144" t="s">
        <v>71</v>
      </c>
      <c r="C135" s="144">
        <v>17.162050043663381</v>
      </c>
      <c r="D135" s="144">
        <v>86</v>
      </c>
      <c r="E135" s="79" t="s">
        <v>5</v>
      </c>
      <c r="F135" s="50" t="s">
        <v>315</v>
      </c>
      <c r="G135" s="51">
        <v>86</v>
      </c>
      <c r="H135" s="52">
        <v>100</v>
      </c>
      <c r="I135" s="157"/>
    </row>
    <row r="136" spans="1:9" x14ac:dyDescent="0.3">
      <c r="A136" s="142"/>
      <c r="B136" s="145"/>
      <c r="C136" s="145"/>
      <c r="D136" s="145"/>
      <c r="E136" s="80" t="s">
        <v>6</v>
      </c>
      <c r="F136" s="68" t="s">
        <v>10</v>
      </c>
      <c r="G136" s="57" t="s">
        <v>10</v>
      </c>
      <c r="H136" s="58" t="s">
        <v>10</v>
      </c>
      <c r="I136" s="155"/>
    </row>
    <row r="137" spans="1:9" x14ac:dyDescent="0.3">
      <c r="A137" s="142"/>
      <c r="B137" s="145"/>
      <c r="C137" s="145"/>
      <c r="D137" s="145"/>
      <c r="E137" s="80" t="s">
        <v>7</v>
      </c>
      <c r="F137" s="68" t="s">
        <v>10</v>
      </c>
      <c r="G137" s="57" t="s">
        <v>10</v>
      </c>
      <c r="H137" s="58" t="s">
        <v>10</v>
      </c>
      <c r="I137" s="155"/>
    </row>
    <row r="138" spans="1:9" x14ac:dyDescent="0.3">
      <c r="A138" s="142"/>
      <c r="B138" s="145"/>
      <c r="C138" s="145"/>
      <c r="D138" s="145"/>
      <c r="E138" s="80" t="s">
        <v>8</v>
      </c>
      <c r="F138" s="68" t="s">
        <v>10</v>
      </c>
      <c r="G138" s="57" t="s">
        <v>10</v>
      </c>
      <c r="H138" s="58" t="s">
        <v>10</v>
      </c>
      <c r="I138" s="155"/>
    </row>
    <row r="139" spans="1:9" x14ac:dyDescent="0.3">
      <c r="A139" s="143"/>
      <c r="B139" s="146"/>
      <c r="C139" s="146"/>
      <c r="D139" s="146"/>
      <c r="E139" s="81" t="s">
        <v>9</v>
      </c>
      <c r="F139" s="69" t="s">
        <v>10</v>
      </c>
      <c r="G139" s="62" t="s">
        <v>10</v>
      </c>
      <c r="H139" s="63" t="s">
        <v>10</v>
      </c>
      <c r="I139" s="156"/>
    </row>
    <row r="140" spans="1:9" x14ac:dyDescent="0.3">
      <c r="A140" s="141" t="str">
        <f t="shared" ref="A140" si="26">LEFT(B140,3)</f>
        <v>306</v>
      </c>
      <c r="B140" s="144" t="s">
        <v>124</v>
      </c>
      <c r="C140" s="144">
        <v>137.4357057605468</v>
      </c>
      <c r="D140" s="144">
        <v>860</v>
      </c>
      <c r="E140" s="79" t="s">
        <v>5</v>
      </c>
      <c r="F140" s="50" t="s">
        <v>422</v>
      </c>
      <c r="G140" s="51">
        <v>602</v>
      </c>
      <c r="H140" s="52">
        <v>70</v>
      </c>
      <c r="I140" s="157"/>
    </row>
    <row r="141" spans="1:9" x14ac:dyDescent="0.3">
      <c r="A141" s="142"/>
      <c r="B141" s="145"/>
      <c r="C141" s="145"/>
      <c r="D141" s="145"/>
      <c r="E141" s="80" t="s">
        <v>6</v>
      </c>
      <c r="F141" s="60" t="s">
        <v>421</v>
      </c>
      <c r="G141" s="57">
        <v>86</v>
      </c>
      <c r="H141" s="58">
        <v>10</v>
      </c>
      <c r="I141" s="155"/>
    </row>
    <row r="142" spans="1:9" x14ac:dyDescent="0.3">
      <c r="A142" s="142"/>
      <c r="B142" s="145"/>
      <c r="C142" s="145"/>
      <c r="D142" s="145"/>
      <c r="E142" s="80" t="s">
        <v>7</v>
      </c>
      <c r="F142" s="60" t="s">
        <v>420</v>
      </c>
      <c r="G142" s="57">
        <v>86</v>
      </c>
      <c r="H142" s="58">
        <v>10</v>
      </c>
      <c r="I142" s="155"/>
    </row>
    <row r="143" spans="1:9" x14ac:dyDescent="0.3">
      <c r="A143" s="142"/>
      <c r="B143" s="145"/>
      <c r="C143" s="145"/>
      <c r="D143" s="145"/>
      <c r="E143" s="80" t="s">
        <v>8</v>
      </c>
      <c r="F143" s="60" t="s">
        <v>419</v>
      </c>
      <c r="G143" s="57">
        <v>86</v>
      </c>
      <c r="H143" s="58">
        <v>10</v>
      </c>
      <c r="I143" s="155"/>
    </row>
    <row r="144" spans="1:9" x14ac:dyDescent="0.3">
      <c r="A144" s="143"/>
      <c r="B144" s="146"/>
      <c r="C144" s="146"/>
      <c r="D144" s="146"/>
      <c r="E144" s="81" t="s">
        <v>9</v>
      </c>
      <c r="F144" s="69" t="s">
        <v>10</v>
      </c>
      <c r="G144" s="62" t="s">
        <v>10</v>
      </c>
      <c r="H144" s="63" t="s">
        <v>10</v>
      </c>
      <c r="I144" s="156"/>
    </row>
    <row r="145" spans="1:10" x14ac:dyDescent="0.3">
      <c r="A145" s="141" t="str">
        <f t="shared" ref="A145" si="27">LEFT(B145,3)</f>
        <v>307</v>
      </c>
      <c r="B145" s="144" t="s">
        <v>125</v>
      </c>
      <c r="C145" s="144">
        <v>467.76486679974619</v>
      </c>
      <c r="D145" s="144">
        <v>1377</v>
      </c>
      <c r="E145" s="79" t="s">
        <v>5</v>
      </c>
      <c r="F145" s="50" t="s">
        <v>418</v>
      </c>
      <c r="G145" s="51">
        <v>1118</v>
      </c>
      <c r="H145" s="52">
        <v>81.19099491648511</v>
      </c>
      <c r="I145" s="157"/>
      <c r="J145" s="9"/>
    </row>
    <row r="146" spans="1:10" x14ac:dyDescent="0.3">
      <c r="A146" s="142"/>
      <c r="B146" s="145"/>
      <c r="C146" s="145"/>
      <c r="D146" s="145"/>
      <c r="E146" s="80" t="s">
        <v>6</v>
      </c>
      <c r="F146" s="56" t="s">
        <v>417</v>
      </c>
      <c r="G146" s="57">
        <v>87</v>
      </c>
      <c r="H146" s="58">
        <v>6.318082788671024</v>
      </c>
      <c r="I146" s="155"/>
    </row>
    <row r="147" spans="1:10" x14ac:dyDescent="0.3">
      <c r="A147" s="142"/>
      <c r="B147" s="145"/>
      <c r="C147" s="145"/>
      <c r="D147" s="145"/>
      <c r="E147" s="80" t="s">
        <v>7</v>
      </c>
      <c r="F147" s="56" t="s">
        <v>416</v>
      </c>
      <c r="G147" s="57">
        <v>86</v>
      </c>
      <c r="H147" s="58">
        <v>6.2454611474219313</v>
      </c>
      <c r="I147" s="155"/>
    </row>
    <row r="148" spans="1:10" x14ac:dyDescent="0.3">
      <c r="A148" s="142"/>
      <c r="B148" s="145"/>
      <c r="C148" s="145"/>
      <c r="D148" s="145"/>
      <c r="E148" s="80" t="s">
        <v>8</v>
      </c>
      <c r="F148" s="56" t="s">
        <v>415</v>
      </c>
      <c r="G148" s="57">
        <v>86</v>
      </c>
      <c r="H148" s="58">
        <v>6.2454611474219313</v>
      </c>
      <c r="I148" s="155"/>
    </row>
    <row r="149" spans="1:10" x14ac:dyDescent="0.3">
      <c r="A149" s="143"/>
      <c r="B149" s="146"/>
      <c r="C149" s="146"/>
      <c r="D149" s="146"/>
      <c r="E149" s="81" t="s">
        <v>9</v>
      </c>
      <c r="F149" s="69" t="s">
        <v>10</v>
      </c>
      <c r="G149" s="62" t="s">
        <v>10</v>
      </c>
      <c r="H149" s="63" t="s">
        <v>10</v>
      </c>
      <c r="I149" s="156"/>
    </row>
    <row r="150" spans="1:10" x14ac:dyDescent="0.3">
      <c r="A150" s="141" t="str">
        <f t="shared" ref="A150" si="28">LEFT(B150,3)</f>
        <v>412</v>
      </c>
      <c r="B150" s="144" t="s">
        <v>72</v>
      </c>
      <c r="C150" s="144">
        <v>0.59807775995771129</v>
      </c>
      <c r="D150" s="147" t="s">
        <v>11</v>
      </c>
      <c r="E150" s="79" t="s">
        <v>5</v>
      </c>
      <c r="F150" s="71" t="s">
        <v>10</v>
      </c>
      <c r="G150" s="51" t="s">
        <v>10</v>
      </c>
      <c r="H150" s="52" t="s">
        <v>10</v>
      </c>
      <c r="I150" s="157"/>
    </row>
    <row r="151" spans="1:10" x14ac:dyDescent="0.3">
      <c r="A151" s="142"/>
      <c r="B151" s="145"/>
      <c r="C151" s="145"/>
      <c r="D151" s="145"/>
      <c r="E151" s="80" t="s">
        <v>6</v>
      </c>
      <c r="F151" s="68" t="s">
        <v>10</v>
      </c>
      <c r="G151" s="57" t="s">
        <v>10</v>
      </c>
      <c r="H151" s="58" t="s">
        <v>10</v>
      </c>
      <c r="I151" s="155"/>
    </row>
    <row r="152" spans="1:10" x14ac:dyDescent="0.3">
      <c r="A152" s="142"/>
      <c r="B152" s="145"/>
      <c r="C152" s="145"/>
      <c r="D152" s="145"/>
      <c r="E152" s="80" t="s">
        <v>7</v>
      </c>
      <c r="F152" s="68" t="s">
        <v>10</v>
      </c>
      <c r="G152" s="57" t="s">
        <v>10</v>
      </c>
      <c r="H152" s="58" t="s">
        <v>10</v>
      </c>
      <c r="I152" s="155"/>
    </row>
    <row r="153" spans="1:10" x14ac:dyDescent="0.3">
      <c r="A153" s="142"/>
      <c r="B153" s="145"/>
      <c r="C153" s="145"/>
      <c r="D153" s="145"/>
      <c r="E153" s="80" t="s">
        <v>8</v>
      </c>
      <c r="F153" s="68" t="s">
        <v>10</v>
      </c>
      <c r="G153" s="57" t="s">
        <v>10</v>
      </c>
      <c r="H153" s="58" t="s">
        <v>10</v>
      </c>
      <c r="I153" s="155"/>
    </row>
    <row r="154" spans="1:10" x14ac:dyDescent="0.3">
      <c r="A154" s="143"/>
      <c r="B154" s="146"/>
      <c r="C154" s="146"/>
      <c r="D154" s="146"/>
      <c r="E154" s="81" t="s">
        <v>9</v>
      </c>
      <c r="F154" s="69" t="s">
        <v>10</v>
      </c>
      <c r="G154" s="62" t="s">
        <v>10</v>
      </c>
      <c r="H154" s="63" t="s">
        <v>10</v>
      </c>
      <c r="I154" s="156"/>
    </row>
    <row r="155" spans="1:10" x14ac:dyDescent="0.3">
      <c r="A155" s="141" t="str">
        <f t="shared" ref="A155" si="29">LEFT(B155,3)</f>
        <v>413</v>
      </c>
      <c r="B155" s="144" t="s">
        <v>126</v>
      </c>
      <c r="C155" s="144">
        <v>14.291823958418648</v>
      </c>
      <c r="D155" s="147" t="s">
        <v>11</v>
      </c>
      <c r="E155" s="79" t="s">
        <v>5</v>
      </c>
      <c r="F155" s="71" t="s">
        <v>10</v>
      </c>
      <c r="G155" s="51" t="s">
        <v>10</v>
      </c>
      <c r="H155" s="52" t="s">
        <v>10</v>
      </c>
      <c r="I155" s="157"/>
    </row>
    <row r="156" spans="1:10" x14ac:dyDescent="0.3">
      <c r="A156" s="142"/>
      <c r="B156" s="145"/>
      <c r="C156" s="145"/>
      <c r="D156" s="145"/>
      <c r="E156" s="80" t="s">
        <v>6</v>
      </c>
      <c r="F156" s="68" t="s">
        <v>10</v>
      </c>
      <c r="G156" s="57" t="s">
        <v>10</v>
      </c>
      <c r="H156" s="58" t="s">
        <v>10</v>
      </c>
      <c r="I156" s="155"/>
    </row>
    <row r="157" spans="1:10" x14ac:dyDescent="0.3">
      <c r="A157" s="142"/>
      <c r="B157" s="145"/>
      <c r="C157" s="145"/>
      <c r="D157" s="145"/>
      <c r="E157" s="80" t="s">
        <v>7</v>
      </c>
      <c r="F157" s="68" t="s">
        <v>10</v>
      </c>
      <c r="G157" s="57" t="s">
        <v>10</v>
      </c>
      <c r="H157" s="58" t="s">
        <v>10</v>
      </c>
      <c r="I157" s="155"/>
    </row>
    <row r="158" spans="1:10" x14ac:dyDescent="0.3">
      <c r="A158" s="142"/>
      <c r="B158" s="145"/>
      <c r="C158" s="145"/>
      <c r="D158" s="145"/>
      <c r="E158" s="80" t="s">
        <v>8</v>
      </c>
      <c r="F158" s="68" t="s">
        <v>10</v>
      </c>
      <c r="G158" s="57" t="s">
        <v>10</v>
      </c>
      <c r="H158" s="58" t="s">
        <v>10</v>
      </c>
      <c r="I158" s="155"/>
    </row>
    <row r="159" spans="1:10" x14ac:dyDescent="0.3">
      <c r="A159" s="143"/>
      <c r="B159" s="146"/>
      <c r="C159" s="146"/>
      <c r="D159" s="146"/>
      <c r="E159" s="81" t="s">
        <v>9</v>
      </c>
      <c r="F159" s="69" t="s">
        <v>10</v>
      </c>
      <c r="G159" s="62" t="s">
        <v>10</v>
      </c>
      <c r="H159" s="63" t="s">
        <v>10</v>
      </c>
      <c r="I159" s="156"/>
    </row>
    <row r="160" spans="1:10" x14ac:dyDescent="0.3">
      <c r="A160" s="141" t="str">
        <f t="shared" ref="A160" si="30">LEFT(B160,3)</f>
        <v>415</v>
      </c>
      <c r="B160" s="144" t="s">
        <v>73</v>
      </c>
      <c r="C160" s="144">
        <v>61.226361888666162</v>
      </c>
      <c r="D160" s="144">
        <v>243</v>
      </c>
      <c r="E160" s="79" t="s">
        <v>5</v>
      </c>
      <c r="F160" s="50" t="s">
        <v>414</v>
      </c>
      <c r="G160" s="51">
        <v>180</v>
      </c>
      <c r="H160" s="52">
        <v>74.074074074074076</v>
      </c>
      <c r="I160" s="157" t="s">
        <v>22</v>
      </c>
    </row>
    <row r="161" spans="1:9" x14ac:dyDescent="0.3">
      <c r="A161" s="142"/>
      <c r="B161" s="145"/>
      <c r="C161" s="145"/>
      <c r="D161" s="145"/>
      <c r="E161" s="80" t="s">
        <v>6</v>
      </c>
      <c r="F161" s="60" t="s">
        <v>413</v>
      </c>
      <c r="G161" s="57">
        <v>63</v>
      </c>
      <c r="H161" s="58">
        <v>25.925925925925924</v>
      </c>
      <c r="I161" s="155"/>
    </row>
    <row r="162" spans="1:9" x14ac:dyDescent="0.3">
      <c r="A162" s="142"/>
      <c r="B162" s="145"/>
      <c r="C162" s="145"/>
      <c r="D162" s="145"/>
      <c r="E162" s="80" t="s">
        <v>7</v>
      </c>
      <c r="F162" s="68" t="s">
        <v>10</v>
      </c>
      <c r="G162" s="57" t="s">
        <v>10</v>
      </c>
      <c r="H162" s="58" t="s">
        <v>10</v>
      </c>
      <c r="I162" s="155"/>
    </row>
    <row r="163" spans="1:9" x14ac:dyDescent="0.3">
      <c r="A163" s="142"/>
      <c r="B163" s="145"/>
      <c r="C163" s="145"/>
      <c r="D163" s="145"/>
      <c r="E163" s="80" t="s">
        <v>8</v>
      </c>
      <c r="F163" s="68" t="s">
        <v>10</v>
      </c>
      <c r="G163" s="57" t="s">
        <v>10</v>
      </c>
      <c r="H163" s="58" t="s">
        <v>10</v>
      </c>
      <c r="I163" s="155"/>
    </row>
    <row r="164" spans="1:9" x14ac:dyDescent="0.3">
      <c r="A164" s="143"/>
      <c r="B164" s="146"/>
      <c r="C164" s="146"/>
      <c r="D164" s="146"/>
      <c r="E164" s="81" t="s">
        <v>9</v>
      </c>
      <c r="F164" s="69" t="s">
        <v>10</v>
      </c>
      <c r="G164" s="62" t="s">
        <v>10</v>
      </c>
      <c r="H164" s="63" t="s">
        <v>10</v>
      </c>
      <c r="I164" s="156"/>
    </row>
    <row r="165" spans="1:9" x14ac:dyDescent="0.3">
      <c r="A165" s="141" t="str">
        <f t="shared" ref="A165" si="31">LEFT(B165,3)</f>
        <v>416</v>
      </c>
      <c r="B165" s="144" t="s">
        <v>127</v>
      </c>
      <c r="C165" s="144">
        <v>11.417216483465253</v>
      </c>
      <c r="D165" s="144">
        <v>270</v>
      </c>
      <c r="E165" s="79" t="s">
        <v>5</v>
      </c>
      <c r="F165" s="50" t="s">
        <v>316</v>
      </c>
      <c r="G165" s="51">
        <v>150</v>
      </c>
      <c r="H165" s="52">
        <v>55.555555555555557</v>
      </c>
      <c r="I165" s="157"/>
    </row>
    <row r="166" spans="1:9" x14ac:dyDescent="0.3">
      <c r="A166" s="142"/>
      <c r="B166" s="145"/>
      <c r="C166" s="145"/>
      <c r="D166" s="145"/>
      <c r="E166" s="80" t="s">
        <v>6</v>
      </c>
      <c r="F166" s="60" t="s">
        <v>317</v>
      </c>
      <c r="G166" s="57">
        <v>60</v>
      </c>
      <c r="H166" s="58">
        <v>22.222222222222221</v>
      </c>
      <c r="I166" s="155"/>
    </row>
    <row r="167" spans="1:9" x14ac:dyDescent="0.3">
      <c r="A167" s="142"/>
      <c r="B167" s="145"/>
      <c r="C167" s="145"/>
      <c r="D167" s="145"/>
      <c r="E167" s="80" t="s">
        <v>7</v>
      </c>
      <c r="F167" s="60" t="s">
        <v>412</v>
      </c>
      <c r="G167" s="57">
        <v>60</v>
      </c>
      <c r="H167" s="58">
        <v>22.222222222222221</v>
      </c>
      <c r="I167" s="155"/>
    </row>
    <row r="168" spans="1:9" x14ac:dyDescent="0.3">
      <c r="A168" s="142"/>
      <c r="B168" s="145"/>
      <c r="C168" s="145"/>
      <c r="D168" s="145"/>
      <c r="E168" s="80" t="s">
        <v>8</v>
      </c>
      <c r="F168" s="68" t="s">
        <v>10</v>
      </c>
      <c r="G168" s="57" t="s">
        <v>10</v>
      </c>
      <c r="H168" s="58" t="s">
        <v>10</v>
      </c>
      <c r="I168" s="155"/>
    </row>
    <row r="169" spans="1:9" x14ac:dyDescent="0.3">
      <c r="A169" s="143"/>
      <c r="B169" s="146"/>
      <c r="C169" s="146"/>
      <c r="D169" s="146"/>
      <c r="E169" s="81" t="s">
        <v>9</v>
      </c>
      <c r="F169" s="69" t="s">
        <v>10</v>
      </c>
      <c r="G169" s="62" t="s">
        <v>10</v>
      </c>
      <c r="H169" s="63" t="s">
        <v>10</v>
      </c>
      <c r="I169" s="156"/>
    </row>
    <row r="170" spans="1:9" x14ac:dyDescent="0.3">
      <c r="A170" s="141" t="str">
        <f t="shared" ref="A170" si="32">LEFT(B170,3)</f>
        <v>420</v>
      </c>
      <c r="B170" s="144" t="s">
        <v>128</v>
      </c>
      <c r="C170" s="144">
        <v>26.987943627260467</v>
      </c>
      <c r="D170" s="144">
        <v>91</v>
      </c>
      <c r="E170" s="79" t="s">
        <v>5</v>
      </c>
      <c r="F170" s="50" t="s">
        <v>411</v>
      </c>
      <c r="G170" s="51">
        <v>91</v>
      </c>
      <c r="H170" s="52">
        <v>100</v>
      </c>
      <c r="I170" s="157"/>
    </row>
    <row r="171" spans="1:9" x14ac:dyDescent="0.3">
      <c r="A171" s="142"/>
      <c r="B171" s="145"/>
      <c r="C171" s="145"/>
      <c r="D171" s="145"/>
      <c r="E171" s="80" t="s">
        <v>6</v>
      </c>
      <c r="F171" s="68" t="s">
        <v>10</v>
      </c>
      <c r="G171" s="57" t="s">
        <v>10</v>
      </c>
      <c r="H171" s="58" t="s">
        <v>10</v>
      </c>
      <c r="I171" s="155"/>
    </row>
    <row r="172" spans="1:9" x14ac:dyDescent="0.3">
      <c r="A172" s="142"/>
      <c r="B172" s="145"/>
      <c r="C172" s="145"/>
      <c r="D172" s="145"/>
      <c r="E172" s="80" t="s">
        <v>7</v>
      </c>
      <c r="F172" s="68" t="s">
        <v>10</v>
      </c>
      <c r="G172" s="57" t="s">
        <v>10</v>
      </c>
      <c r="H172" s="58" t="s">
        <v>10</v>
      </c>
      <c r="I172" s="155"/>
    </row>
    <row r="173" spans="1:9" x14ac:dyDescent="0.3">
      <c r="A173" s="142"/>
      <c r="B173" s="145"/>
      <c r="C173" s="145"/>
      <c r="D173" s="145"/>
      <c r="E173" s="80" t="s">
        <v>8</v>
      </c>
      <c r="F173" s="68" t="s">
        <v>10</v>
      </c>
      <c r="G173" s="57" t="s">
        <v>10</v>
      </c>
      <c r="H173" s="58" t="s">
        <v>10</v>
      </c>
      <c r="I173" s="155"/>
    </row>
    <row r="174" spans="1:9" x14ac:dyDescent="0.3">
      <c r="A174" s="143"/>
      <c r="B174" s="146"/>
      <c r="C174" s="146"/>
      <c r="D174" s="146"/>
      <c r="E174" s="81" t="s">
        <v>9</v>
      </c>
      <c r="F174" s="69" t="s">
        <v>10</v>
      </c>
      <c r="G174" s="62" t="s">
        <v>10</v>
      </c>
      <c r="H174" s="63" t="s">
        <v>10</v>
      </c>
      <c r="I174" s="156"/>
    </row>
    <row r="175" spans="1:9" x14ac:dyDescent="0.3">
      <c r="A175" s="141" t="str">
        <f t="shared" ref="A175" si="33">LEFT(B175,3)</f>
        <v>521</v>
      </c>
      <c r="B175" s="144" t="s">
        <v>75</v>
      </c>
      <c r="C175" s="144">
        <v>1.7635184669108901</v>
      </c>
      <c r="D175" s="144">
        <v>75</v>
      </c>
      <c r="E175" s="79" t="s">
        <v>5</v>
      </c>
      <c r="F175" s="50" t="s">
        <v>410</v>
      </c>
      <c r="G175" s="51">
        <v>75</v>
      </c>
      <c r="H175" s="52">
        <v>100</v>
      </c>
      <c r="I175" s="157"/>
    </row>
    <row r="176" spans="1:9" x14ac:dyDescent="0.3">
      <c r="A176" s="142"/>
      <c r="B176" s="145"/>
      <c r="C176" s="145"/>
      <c r="D176" s="145"/>
      <c r="E176" s="80" t="s">
        <v>6</v>
      </c>
      <c r="F176" s="68" t="s">
        <v>10</v>
      </c>
      <c r="G176" s="57" t="s">
        <v>10</v>
      </c>
      <c r="H176" s="58" t="s">
        <v>10</v>
      </c>
      <c r="I176" s="155"/>
    </row>
    <row r="177" spans="1:9" x14ac:dyDescent="0.3">
      <c r="A177" s="142"/>
      <c r="B177" s="145"/>
      <c r="C177" s="145"/>
      <c r="D177" s="145"/>
      <c r="E177" s="80" t="s">
        <v>7</v>
      </c>
      <c r="F177" s="68" t="s">
        <v>10</v>
      </c>
      <c r="G177" s="57" t="s">
        <v>10</v>
      </c>
      <c r="H177" s="58" t="s">
        <v>10</v>
      </c>
      <c r="I177" s="155"/>
    </row>
    <row r="178" spans="1:9" x14ac:dyDescent="0.3">
      <c r="A178" s="142"/>
      <c r="B178" s="145"/>
      <c r="C178" s="145"/>
      <c r="D178" s="145"/>
      <c r="E178" s="80" t="s">
        <v>8</v>
      </c>
      <c r="F178" s="68" t="s">
        <v>10</v>
      </c>
      <c r="G178" s="57" t="s">
        <v>10</v>
      </c>
      <c r="H178" s="58" t="s">
        <v>10</v>
      </c>
      <c r="I178" s="155"/>
    </row>
    <row r="179" spans="1:9" x14ac:dyDescent="0.3">
      <c r="A179" s="143"/>
      <c r="B179" s="146"/>
      <c r="C179" s="146"/>
      <c r="D179" s="146"/>
      <c r="E179" s="81" t="s">
        <v>9</v>
      </c>
      <c r="F179" s="69" t="s">
        <v>10</v>
      </c>
      <c r="G179" s="62" t="s">
        <v>10</v>
      </c>
      <c r="H179" s="63" t="s">
        <v>10</v>
      </c>
      <c r="I179" s="156"/>
    </row>
    <row r="180" spans="1:9" x14ac:dyDescent="0.3">
      <c r="A180" s="141" t="str">
        <f t="shared" ref="A180" si="34">LEFT(B180,3)</f>
        <v>523</v>
      </c>
      <c r="B180" s="144" t="s">
        <v>76</v>
      </c>
      <c r="C180" s="144">
        <v>11.163511578855491</v>
      </c>
      <c r="D180" s="144">
        <v>55</v>
      </c>
      <c r="E180" s="79" t="s">
        <v>5</v>
      </c>
      <c r="F180" s="50" t="s">
        <v>398</v>
      </c>
      <c r="G180" s="51">
        <v>55</v>
      </c>
      <c r="H180" s="52">
        <v>100</v>
      </c>
      <c r="I180" s="157"/>
    </row>
    <row r="181" spans="1:9" x14ac:dyDescent="0.3">
      <c r="A181" s="142"/>
      <c r="B181" s="145"/>
      <c r="C181" s="145"/>
      <c r="D181" s="145"/>
      <c r="E181" s="80" t="s">
        <v>6</v>
      </c>
      <c r="F181" s="68" t="s">
        <v>10</v>
      </c>
      <c r="G181" s="57" t="s">
        <v>10</v>
      </c>
      <c r="H181" s="58" t="s">
        <v>10</v>
      </c>
      <c r="I181" s="155"/>
    </row>
    <row r="182" spans="1:9" x14ac:dyDescent="0.3">
      <c r="A182" s="142"/>
      <c r="B182" s="145"/>
      <c r="C182" s="145"/>
      <c r="D182" s="145"/>
      <c r="E182" s="80" t="s">
        <v>7</v>
      </c>
      <c r="F182" s="68" t="s">
        <v>10</v>
      </c>
      <c r="G182" s="57" t="s">
        <v>10</v>
      </c>
      <c r="H182" s="58" t="s">
        <v>10</v>
      </c>
      <c r="I182" s="155"/>
    </row>
    <row r="183" spans="1:9" x14ac:dyDescent="0.3">
      <c r="A183" s="142"/>
      <c r="B183" s="145"/>
      <c r="C183" s="145"/>
      <c r="D183" s="145"/>
      <c r="E183" s="80" t="s">
        <v>8</v>
      </c>
      <c r="F183" s="68" t="s">
        <v>10</v>
      </c>
      <c r="G183" s="57" t="s">
        <v>10</v>
      </c>
      <c r="H183" s="58" t="s">
        <v>10</v>
      </c>
      <c r="I183" s="155"/>
    </row>
    <row r="184" spans="1:9" x14ac:dyDescent="0.3">
      <c r="A184" s="143"/>
      <c r="B184" s="146"/>
      <c r="C184" s="146"/>
      <c r="D184" s="146"/>
      <c r="E184" s="81" t="s">
        <v>9</v>
      </c>
      <c r="F184" s="69" t="s">
        <v>10</v>
      </c>
      <c r="G184" s="62" t="s">
        <v>10</v>
      </c>
      <c r="H184" s="63" t="s">
        <v>10</v>
      </c>
      <c r="I184" s="156"/>
    </row>
    <row r="185" spans="1:9" x14ac:dyDescent="0.3">
      <c r="A185" s="141" t="str">
        <f t="shared" ref="A185" si="35">LEFT(B185,3)</f>
        <v>531</v>
      </c>
      <c r="B185" s="144" t="s">
        <v>77</v>
      </c>
      <c r="C185" s="144">
        <v>535.87018302673278</v>
      </c>
      <c r="D185" s="144">
        <v>1188</v>
      </c>
      <c r="E185" s="79" t="s">
        <v>5</v>
      </c>
      <c r="F185" s="50" t="s">
        <v>409</v>
      </c>
      <c r="G185" s="51">
        <v>687</v>
      </c>
      <c r="H185" s="52">
        <v>57.828282828282831</v>
      </c>
      <c r="I185" s="157"/>
    </row>
    <row r="186" spans="1:9" x14ac:dyDescent="0.3">
      <c r="A186" s="142"/>
      <c r="B186" s="145"/>
      <c r="C186" s="145"/>
      <c r="D186" s="145"/>
      <c r="E186" s="80" t="s">
        <v>6</v>
      </c>
      <c r="F186" s="56" t="s">
        <v>408</v>
      </c>
      <c r="G186" s="57">
        <v>336</v>
      </c>
      <c r="H186" s="58">
        <v>28.28282828282828</v>
      </c>
      <c r="I186" s="155"/>
    </row>
    <row r="187" spans="1:9" x14ac:dyDescent="0.3">
      <c r="A187" s="142"/>
      <c r="B187" s="145"/>
      <c r="C187" s="145"/>
      <c r="D187" s="145"/>
      <c r="E187" s="80" t="s">
        <v>7</v>
      </c>
      <c r="F187" s="56" t="s">
        <v>407</v>
      </c>
      <c r="G187" s="57">
        <v>55</v>
      </c>
      <c r="H187" s="58">
        <v>4.6296296296296298</v>
      </c>
      <c r="I187" s="155"/>
    </row>
    <row r="188" spans="1:9" x14ac:dyDescent="0.3">
      <c r="A188" s="142"/>
      <c r="B188" s="145"/>
      <c r="C188" s="145"/>
      <c r="D188" s="145"/>
      <c r="E188" s="80" t="s">
        <v>8</v>
      </c>
      <c r="F188" s="60" t="s">
        <v>406</v>
      </c>
      <c r="G188" s="57">
        <v>55</v>
      </c>
      <c r="H188" s="58">
        <v>4.6296296296296298</v>
      </c>
      <c r="I188" s="155"/>
    </row>
    <row r="189" spans="1:9" x14ac:dyDescent="0.3">
      <c r="A189" s="143"/>
      <c r="B189" s="146"/>
      <c r="C189" s="146"/>
      <c r="D189" s="146"/>
      <c r="E189" s="81" t="s">
        <v>9</v>
      </c>
      <c r="F189" s="65" t="s">
        <v>405</v>
      </c>
      <c r="G189" s="62">
        <v>55</v>
      </c>
      <c r="H189" s="63">
        <v>4.6296296296296298</v>
      </c>
      <c r="I189" s="156"/>
    </row>
    <row r="190" spans="1:9" x14ac:dyDescent="0.3">
      <c r="A190" s="141" t="str">
        <f t="shared" ref="A190" si="36">LEFT(B190,3)</f>
        <v>532</v>
      </c>
      <c r="B190" s="144" t="s">
        <v>78</v>
      </c>
      <c r="C190" s="144">
        <v>695.20144727923866</v>
      </c>
      <c r="D190" s="144">
        <v>1781</v>
      </c>
      <c r="E190" s="79" t="s">
        <v>5</v>
      </c>
      <c r="F190" s="50" t="s">
        <v>404</v>
      </c>
      <c r="G190" s="51">
        <v>1446</v>
      </c>
      <c r="H190" s="52">
        <v>81.190342504211117</v>
      </c>
      <c r="I190" s="157"/>
    </row>
    <row r="191" spans="1:9" x14ac:dyDescent="0.3">
      <c r="A191" s="142"/>
      <c r="B191" s="145"/>
      <c r="C191" s="145"/>
      <c r="D191" s="145"/>
      <c r="E191" s="80" t="s">
        <v>6</v>
      </c>
      <c r="F191" s="60" t="s">
        <v>403</v>
      </c>
      <c r="G191" s="57">
        <v>335</v>
      </c>
      <c r="H191" s="58">
        <v>18.809657495788883</v>
      </c>
      <c r="I191" s="155"/>
    </row>
    <row r="192" spans="1:9" x14ac:dyDescent="0.3">
      <c r="A192" s="142"/>
      <c r="B192" s="145"/>
      <c r="C192" s="145"/>
      <c r="D192" s="145"/>
      <c r="E192" s="80" t="s">
        <v>7</v>
      </c>
      <c r="F192" s="68" t="s">
        <v>10</v>
      </c>
      <c r="G192" s="57" t="s">
        <v>10</v>
      </c>
      <c r="H192" s="58" t="s">
        <v>10</v>
      </c>
      <c r="I192" s="155"/>
    </row>
    <row r="193" spans="1:9" x14ac:dyDescent="0.3">
      <c r="A193" s="142"/>
      <c r="B193" s="145"/>
      <c r="C193" s="145"/>
      <c r="D193" s="145"/>
      <c r="E193" s="80" t="s">
        <v>8</v>
      </c>
      <c r="F193" s="68" t="s">
        <v>10</v>
      </c>
      <c r="G193" s="57" t="s">
        <v>10</v>
      </c>
      <c r="H193" s="58" t="s">
        <v>10</v>
      </c>
      <c r="I193" s="155"/>
    </row>
    <row r="194" spans="1:9" x14ac:dyDescent="0.3">
      <c r="A194" s="143"/>
      <c r="B194" s="146"/>
      <c r="C194" s="146"/>
      <c r="D194" s="146"/>
      <c r="E194" s="81" t="s">
        <v>9</v>
      </c>
      <c r="F194" s="69" t="s">
        <v>10</v>
      </c>
      <c r="G194" s="62" t="s">
        <v>10</v>
      </c>
      <c r="H194" s="63" t="s">
        <v>10</v>
      </c>
      <c r="I194" s="156"/>
    </row>
    <row r="195" spans="1:9" x14ac:dyDescent="0.3">
      <c r="A195" s="141" t="str">
        <f t="shared" ref="A195" si="37">LEFT(B195,3)</f>
        <v>542</v>
      </c>
      <c r="B195" s="144" t="s">
        <v>79</v>
      </c>
      <c r="C195" s="144">
        <v>485.36918595001117</v>
      </c>
      <c r="D195" s="144">
        <v>557</v>
      </c>
      <c r="E195" s="79" t="s">
        <v>5</v>
      </c>
      <c r="F195" s="50" t="s">
        <v>402</v>
      </c>
      <c r="G195" s="51">
        <v>557</v>
      </c>
      <c r="H195" s="52">
        <v>100</v>
      </c>
      <c r="I195" s="157"/>
    </row>
    <row r="196" spans="1:9" x14ac:dyDescent="0.3">
      <c r="A196" s="142"/>
      <c r="B196" s="145"/>
      <c r="C196" s="145"/>
      <c r="D196" s="145"/>
      <c r="E196" s="80" t="s">
        <v>6</v>
      </c>
      <c r="F196" s="68" t="s">
        <v>10</v>
      </c>
      <c r="G196" s="57" t="s">
        <v>10</v>
      </c>
      <c r="H196" s="58" t="s">
        <v>10</v>
      </c>
      <c r="I196" s="155"/>
    </row>
    <row r="197" spans="1:9" x14ac:dyDescent="0.3">
      <c r="A197" s="142"/>
      <c r="B197" s="145"/>
      <c r="C197" s="145"/>
      <c r="D197" s="145"/>
      <c r="E197" s="80" t="s">
        <v>7</v>
      </c>
      <c r="F197" s="68" t="s">
        <v>10</v>
      </c>
      <c r="G197" s="57" t="s">
        <v>10</v>
      </c>
      <c r="H197" s="58" t="s">
        <v>10</v>
      </c>
      <c r="I197" s="155"/>
    </row>
    <row r="198" spans="1:9" x14ac:dyDescent="0.3">
      <c r="A198" s="142"/>
      <c r="B198" s="145"/>
      <c r="C198" s="145"/>
      <c r="D198" s="145"/>
      <c r="E198" s="80" t="s">
        <v>8</v>
      </c>
      <c r="F198" s="69" t="s">
        <v>10</v>
      </c>
      <c r="G198" s="62" t="s">
        <v>10</v>
      </c>
      <c r="H198" s="63" t="s">
        <v>10</v>
      </c>
      <c r="I198" s="155"/>
    </row>
    <row r="199" spans="1:9" x14ac:dyDescent="0.3">
      <c r="A199" s="143"/>
      <c r="B199" s="146"/>
      <c r="C199" s="146"/>
      <c r="D199" s="146"/>
      <c r="E199" s="81" t="s">
        <v>9</v>
      </c>
      <c r="F199" s="69" t="s">
        <v>10</v>
      </c>
      <c r="G199" s="62" t="s">
        <v>10</v>
      </c>
      <c r="H199" s="63" t="s">
        <v>10</v>
      </c>
      <c r="I199" s="156"/>
    </row>
    <row r="200" spans="1:9" x14ac:dyDescent="0.3">
      <c r="A200" s="141" t="str">
        <f t="shared" ref="A200" si="38">LEFT(B200,3)</f>
        <v>550</v>
      </c>
      <c r="B200" s="144" t="s">
        <v>80</v>
      </c>
      <c r="C200" s="144">
        <v>2644.1022162457748</v>
      </c>
      <c r="D200" s="144">
        <v>3041</v>
      </c>
      <c r="E200" s="79" t="s">
        <v>5</v>
      </c>
      <c r="F200" s="50" t="s">
        <v>401</v>
      </c>
      <c r="G200" s="51">
        <v>1997</v>
      </c>
      <c r="H200" s="52">
        <v>65.669187767181853</v>
      </c>
      <c r="I200" s="157"/>
    </row>
    <row r="201" spans="1:9" x14ac:dyDescent="0.3">
      <c r="A201" s="142"/>
      <c r="B201" s="145"/>
      <c r="C201" s="145"/>
      <c r="D201" s="145"/>
      <c r="E201" s="80" t="s">
        <v>6</v>
      </c>
      <c r="F201" s="60" t="s">
        <v>400</v>
      </c>
      <c r="G201" s="57">
        <v>1044</v>
      </c>
      <c r="H201" s="58">
        <v>34.330812232818154</v>
      </c>
      <c r="I201" s="155"/>
    </row>
    <row r="202" spans="1:9" x14ac:dyDescent="0.3">
      <c r="A202" s="142"/>
      <c r="B202" s="145"/>
      <c r="C202" s="145"/>
      <c r="D202" s="145"/>
      <c r="E202" s="80" t="s">
        <v>7</v>
      </c>
      <c r="F202" s="68" t="s">
        <v>10</v>
      </c>
      <c r="G202" s="57" t="s">
        <v>10</v>
      </c>
      <c r="H202" s="58" t="s">
        <v>10</v>
      </c>
      <c r="I202" s="155"/>
    </row>
    <row r="203" spans="1:9" x14ac:dyDescent="0.3">
      <c r="A203" s="142"/>
      <c r="B203" s="145"/>
      <c r="C203" s="145"/>
      <c r="D203" s="145"/>
      <c r="E203" s="80" t="s">
        <v>8</v>
      </c>
      <c r="F203" s="68" t="s">
        <v>10</v>
      </c>
      <c r="G203" s="57" t="s">
        <v>10</v>
      </c>
      <c r="H203" s="58" t="s">
        <v>10</v>
      </c>
      <c r="I203" s="155"/>
    </row>
    <row r="204" spans="1:9" x14ac:dyDescent="0.3">
      <c r="A204" s="143"/>
      <c r="B204" s="146"/>
      <c r="C204" s="146"/>
      <c r="D204" s="146"/>
      <c r="E204" s="81" t="s">
        <v>9</v>
      </c>
      <c r="F204" s="69" t="s">
        <v>10</v>
      </c>
      <c r="G204" s="62" t="s">
        <v>10</v>
      </c>
      <c r="H204" s="63" t="s">
        <v>10</v>
      </c>
      <c r="I204" s="156"/>
    </row>
    <row r="205" spans="1:9" x14ac:dyDescent="0.3">
      <c r="A205" s="141" t="str">
        <f t="shared" ref="A205" si="39">LEFT(B205,3)</f>
        <v>561</v>
      </c>
      <c r="B205" s="144" t="s">
        <v>129</v>
      </c>
      <c r="C205" s="144">
        <v>649.86375764567777</v>
      </c>
      <c r="D205" s="144">
        <v>1363</v>
      </c>
      <c r="E205" s="79" t="s">
        <v>5</v>
      </c>
      <c r="F205" s="50" t="s">
        <v>399</v>
      </c>
      <c r="G205" s="51">
        <v>1033</v>
      </c>
      <c r="H205" s="52">
        <v>75.8</v>
      </c>
      <c r="I205" s="157"/>
    </row>
    <row r="206" spans="1:9" x14ac:dyDescent="0.3">
      <c r="A206" s="142"/>
      <c r="B206" s="145"/>
      <c r="C206" s="145"/>
      <c r="D206" s="145"/>
      <c r="E206" s="80" t="s">
        <v>6</v>
      </c>
      <c r="F206" s="56" t="s">
        <v>398</v>
      </c>
      <c r="G206" s="57">
        <v>330</v>
      </c>
      <c r="H206" s="58">
        <v>24.2</v>
      </c>
      <c r="I206" s="155"/>
    </row>
    <row r="207" spans="1:9" x14ac:dyDescent="0.3">
      <c r="A207" s="142"/>
      <c r="B207" s="145"/>
      <c r="C207" s="145"/>
      <c r="D207" s="145"/>
      <c r="E207" s="80" t="s">
        <v>7</v>
      </c>
      <c r="F207" s="68" t="s">
        <v>10</v>
      </c>
      <c r="G207" s="57" t="s">
        <v>10</v>
      </c>
      <c r="H207" s="58" t="s">
        <v>10</v>
      </c>
      <c r="I207" s="155"/>
    </row>
    <row r="208" spans="1:9" x14ac:dyDescent="0.3">
      <c r="A208" s="142"/>
      <c r="B208" s="145"/>
      <c r="C208" s="145"/>
      <c r="D208" s="145"/>
      <c r="E208" s="80" t="s">
        <v>8</v>
      </c>
      <c r="F208" s="68" t="s">
        <v>10</v>
      </c>
      <c r="G208" s="57" t="s">
        <v>10</v>
      </c>
      <c r="H208" s="58" t="s">
        <v>10</v>
      </c>
      <c r="I208" s="155"/>
    </row>
    <row r="209" spans="1:9" x14ac:dyDescent="0.3">
      <c r="A209" s="142"/>
      <c r="B209" s="145"/>
      <c r="C209" s="145"/>
      <c r="D209" s="145"/>
      <c r="E209" s="81" t="s">
        <v>9</v>
      </c>
      <c r="F209" s="68" t="s">
        <v>10</v>
      </c>
      <c r="G209" s="57" t="s">
        <v>10</v>
      </c>
      <c r="H209" s="58" t="s">
        <v>10</v>
      </c>
      <c r="I209" s="155"/>
    </row>
    <row r="210" spans="1:9" x14ac:dyDescent="0.3">
      <c r="A210" s="143"/>
      <c r="B210" s="146"/>
      <c r="C210" s="146"/>
      <c r="D210" s="146"/>
      <c r="E210" s="82" t="s">
        <v>11</v>
      </c>
      <c r="F210" s="69" t="s">
        <v>10</v>
      </c>
      <c r="G210" s="62" t="s">
        <v>10</v>
      </c>
      <c r="H210" s="63" t="s">
        <v>10</v>
      </c>
      <c r="I210" s="156"/>
    </row>
    <row r="211" spans="1:9" x14ac:dyDescent="0.3">
      <c r="A211" s="141" t="str">
        <f t="shared" ref="A211" si="40">LEFT(B211,3)</f>
        <v>562</v>
      </c>
      <c r="B211" s="144" t="s">
        <v>130</v>
      </c>
      <c r="C211" s="144">
        <v>29.728984031059912</v>
      </c>
      <c r="D211" s="147" t="s">
        <v>11</v>
      </c>
      <c r="E211" s="79" t="s">
        <v>5</v>
      </c>
      <c r="F211" s="71" t="s">
        <v>10</v>
      </c>
      <c r="G211" s="51" t="s">
        <v>10</v>
      </c>
      <c r="H211" s="52" t="s">
        <v>10</v>
      </c>
      <c r="I211" s="157"/>
    </row>
    <row r="212" spans="1:9" x14ac:dyDescent="0.3">
      <c r="A212" s="142"/>
      <c r="B212" s="145"/>
      <c r="C212" s="145"/>
      <c r="D212" s="145"/>
      <c r="E212" s="80" t="s">
        <v>6</v>
      </c>
      <c r="F212" s="68" t="s">
        <v>10</v>
      </c>
      <c r="G212" s="57" t="s">
        <v>10</v>
      </c>
      <c r="H212" s="58" t="s">
        <v>10</v>
      </c>
      <c r="I212" s="155"/>
    </row>
    <row r="213" spans="1:9" x14ac:dyDescent="0.3">
      <c r="A213" s="142"/>
      <c r="B213" s="145"/>
      <c r="C213" s="145"/>
      <c r="D213" s="145"/>
      <c r="E213" s="80" t="s">
        <v>7</v>
      </c>
      <c r="F213" s="68" t="s">
        <v>10</v>
      </c>
      <c r="G213" s="57" t="s">
        <v>10</v>
      </c>
      <c r="H213" s="58" t="s">
        <v>10</v>
      </c>
      <c r="I213" s="155"/>
    </row>
    <row r="214" spans="1:9" x14ac:dyDescent="0.3">
      <c r="A214" s="142"/>
      <c r="B214" s="145"/>
      <c r="C214" s="145"/>
      <c r="D214" s="145"/>
      <c r="E214" s="80" t="s">
        <v>8</v>
      </c>
      <c r="F214" s="68" t="s">
        <v>10</v>
      </c>
      <c r="G214" s="57" t="s">
        <v>10</v>
      </c>
      <c r="H214" s="58" t="s">
        <v>10</v>
      </c>
      <c r="I214" s="155"/>
    </row>
    <row r="215" spans="1:9" x14ac:dyDescent="0.3">
      <c r="A215" s="143"/>
      <c r="B215" s="146"/>
      <c r="C215" s="146"/>
      <c r="D215" s="146"/>
      <c r="E215" s="81" t="s">
        <v>9</v>
      </c>
      <c r="F215" s="69" t="s">
        <v>10</v>
      </c>
      <c r="G215" s="62" t="s">
        <v>10</v>
      </c>
      <c r="H215" s="63" t="s">
        <v>10</v>
      </c>
      <c r="I215" s="156"/>
    </row>
    <row r="216" spans="1:9" x14ac:dyDescent="0.3">
      <c r="A216" s="141" t="str">
        <f t="shared" ref="A216" si="41">LEFT(B216,3)</f>
        <v>612</v>
      </c>
      <c r="B216" s="144" t="s">
        <v>82</v>
      </c>
      <c r="C216" s="144">
        <v>455.85421524935208</v>
      </c>
      <c r="D216" s="144">
        <v>1574</v>
      </c>
      <c r="E216" s="79" t="s">
        <v>5</v>
      </c>
      <c r="F216" s="50" t="s">
        <v>397</v>
      </c>
      <c r="G216" s="51">
        <v>1436</v>
      </c>
      <c r="H216" s="52">
        <v>91.232528589580681</v>
      </c>
      <c r="I216" s="157"/>
    </row>
    <row r="217" spans="1:9" x14ac:dyDescent="0.3">
      <c r="A217" s="142"/>
      <c r="B217" s="145"/>
      <c r="C217" s="145"/>
      <c r="D217" s="145"/>
      <c r="E217" s="80" t="s">
        <v>6</v>
      </c>
      <c r="F217" s="56" t="s">
        <v>396</v>
      </c>
      <c r="G217" s="57">
        <v>92</v>
      </c>
      <c r="H217" s="58">
        <v>5.8449809402795427</v>
      </c>
      <c r="I217" s="155"/>
    </row>
    <row r="218" spans="1:9" x14ac:dyDescent="0.3">
      <c r="A218" s="142"/>
      <c r="B218" s="145"/>
      <c r="C218" s="145"/>
      <c r="D218" s="145"/>
      <c r="E218" s="80" t="s">
        <v>7</v>
      </c>
      <c r="F218" s="56" t="s">
        <v>395</v>
      </c>
      <c r="G218" s="57">
        <v>46</v>
      </c>
      <c r="H218" s="58">
        <v>2.9224904701397714</v>
      </c>
      <c r="I218" s="155"/>
    </row>
    <row r="219" spans="1:9" x14ac:dyDescent="0.3">
      <c r="A219" s="142"/>
      <c r="B219" s="145"/>
      <c r="C219" s="145"/>
      <c r="D219" s="145"/>
      <c r="E219" s="80" t="s">
        <v>8</v>
      </c>
      <c r="F219" s="68" t="s">
        <v>10</v>
      </c>
      <c r="G219" s="57" t="s">
        <v>10</v>
      </c>
      <c r="H219" s="58" t="s">
        <v>10</v>
      </c>
      <c r="I219" s="155"/>
    </row>
    <row r="220" spans="1:9" x14ac:dyDescent="0.3">
      <c r="A220" s="143"/>
      <c r="B220" s="146"/>
      <c r="C220" s="146"/>
      <c r="D220" s="146"/>
      <c r="E220" s="81" t="s">
        <v>9</v>
      </c>
      <c r="F220" s="69" t="s">
        <v>10</v>
      </c>
      <c r="G220" s="62" t="s">
        <v>10</v>
      </c>
      <c r="H220" s="63" t="s">
        <v>10</v>
      </c>
      <c r="I220" s="156"/>
    </row>
    <row r="221" spans="1:9" x14ac:dyDescent="0.3">
      <c r="A221" s="141" t="str">
        <f t="shared" ref="A221" si="42">LEFT(B221,3)</f>
        <v>615</v>
      </c>
      <c r="B221" s="144" t="s">
        <v>85</v>
      </c>
      <c r="C221" s="144">
        <v>98.290299970349736</v>
      </c>
      <c r="D221" s="158">
        <v>725</v>
      </c>
      <c r="E221" s="79" t="s">
        <v>5</v>
      </c>
      <c r="F221" s="50" t="s">
        <v>394</v>
      </c>
      <c r="G221" s="51">
        <v>678</v>
      </c>
      <c r="H221" s="52">
        <v>93.517241379310349</v>
      </c>
      <c r="I221" s="157"/>
    </row>
    <row r="222" spans="1:9" x14ac:dyDescent="0.3">
      <c r="A222" s="142"/>
      <c r="B222" s="145"/>
      <c r="C222" s="145"/>
      <c r="D222" s="149"/>
      <c r="E222" s="80" t="s">
        <v>6</v>
      </c>
      <c r="F222" s="60" t="s">
        <v>393</v>
      </c>
      <c r="G222" s="57">
        <v>47</v>
      </c>
      <c r="H222" s="58">
        <v>6.4827586206896548</v>
      </c>
      <c r="I222" s="155"/>
    </row>
    <row r="223" spans="1:9" x14ac:dyDescent="0.3">
      <c r="A223" s="142"/>
      <c r="B223" s="145"/>
      <c r="C223" s="145"/>
      <c r="D223" s="149"/>
      <c r="E223" s="80" t="s">
        <v>7</v>
      </c>
      <c r="F223" s="68" t="s">
        <v>10</v>
      </c>
      <c r="G223" s="57" t="s">
        <v>10</v>
      </c>
      <c r="H223" s="58" t="s">
        <v>10</v>
      </c>
      <c r="I223" s="155"/>
    </row>
    <row r="224" spans="1:9" x14ac:dyDescent="0.3">
      <c r="A224" s="142"/>
      <c r="B224" s="145"/>
      <c r="C224" s="145"/>
      <c r="D224" s="149"/>
      <c r="E224" s="80" t="s">
        <v>8</v>
      </c>
      <c r="F224" s="68" t="s">
        <v>10</v>
      </c>
      <c r="G224" s="57" t="s">
        <v>10</v>
      </c>
      <c r="H224" s="58" t="s">
        <v>10</v>
      </c>
      <c r="I224" s="155"/>
    </row>
    <row r="225" spans="1:9" x14ac:dyDescent="0.3">
      <c r="A225" s="143"/>
      <c r="B225" s="146"/>
      <c r="C225" s="146"/>
      <c r="D225" s="150"/>
      <c r="E225" s="81" t="s">
        <v>9</v>
      </c>
      <c r="F225" s="69" t="s">
        <v>10</v>
      </c>
      <c r="G225" s="62" t="s">
        <v>10</v>
      </c>
      <c r="H225" s="63" t="s">
        <v>10</v>
      </c>
      <c r="I225" s="156"/>
    </row>
    <row r="226" spans="1:9" x14ac:dyDescent="0.3">
      <c r="A226" s="141" t="str">
        <f t="shared" ref="A226" si="43">LEFT(B226,3)</f>
        <v>616</v>
      </c>
      <c r="B226" s="144" t="s">
        <v>131</v>
      </c>
      <c r="C226" s="144">
        <v>100.68760202097832</v>
      </c>
      <c r="D226" s="147" t="s">
        <v>11</v>
      </c>
      <c r="E226" s="79" t="s">
        <v>5</v>
      </c>
      <c r="F226" s="71" t="s">
        <v>10</v>
      </c>
      <c r="G226" s="51" t="s">
        <v>10</v>
      </c>
      <c r="H226" s="52" t="s">
        <v>10</v>
      </c>
      <c r="I226" s="157"/>
    </row>
    <row r="227" spans="1:9" x14ac:dyDescent="0.3">
      <c r="A227" s="142"/>
      <c r="B227" s="145"/>
      <c r="C227" s="145"/>
      <c r="D227" s="145"/>
      <c r="E227" s="80" t="s">
        <v>6</v>
      </c>
      <c r="F227" s="68" t="s">
        <v>10</v>
      </c>
      <c r="G227" s="57" t="s">
        <v>10</v>
      </c>
      <c r="H227" s="58" t="s">
        <v>10</v>
      </c>
      <c r="I227" s="155"/>
    </row>
    <row r="228" spans="1:9" x14ac:dyDescent="0.3">
      <c r="A228" s="142"/>
      <c r="B228" s="145"/>
      <c r="C228" s="145"/>
      <c r="D228" s="145"/>
      <c r="E228" s="80" t="s">
        <v>7</v>
      </c>
      <c r="F228" s="68" t="s">
        <v>10</v>
      </c>
      <c r="G228" s="57" t="s">
        <v>10</v>
      </c>
      <c r="H228" s="58" t="s">
        <v>10</v>
      </c>
      <c r="I228" s="155"/>
    </row>
    <row r="229" spans="1:9" x14ac:dyDescent="0.3">
      <c r="A229" s="142"/>
      <c r="B229" s="145"/>
      <c r="C229" s="145"/>
      <c r="D229" s="145"/>
      <c r="E229" s="80" t="s">
        <v>8</v>
      </c>
      <c r="F229" s="68" t="s">
        <v>10</v>
      </c>
      <c r="G229" s="57" t="s">
        <v>10</v>
      </c>
      <c r="H229" s="58" t="s">
        <v>10</v>
      </c>
      <c r="I229" s="155"/>
    </row>
    <row r="230" spans="1:9" x14ac:dyDescent="0.3">
      <c r="A230" s="143"/>
      <c r="B230" s="146"/>
      <c r="C230" s="146"/>
      <c r="D230" s="146"/>
      <c r="E230" s="81" t="s">
        <v>9</v>
      </c>
      <c r="F230" s="69" t="s">
        <v>10</v>
      </c>
      <c r="G230" s="62" t="s">
        <v>10</v>
      </c>
      <c r="H230" s="63" t="s">
        <v>10</v>
      </c>
      <c r="I230" s="156"/>
    </row>
    <row r="231" spans="1:9" x14ac:dyDescent="0.3">
      <c r="A231" s="141" t="str">
        <f t="shared" ref="A231" si="44">LEFT(B231,3)</f>
        <v>617</v>
      </c>
      <c r="B231" s="144" t="s">
        <v>86</v>
      </c>
      <c r="C231" s="144">
        <v>2.9291369040799444</v>
      </c>
      <c r="D231" s="147" t="s">
        <v>11</v>
      </c>
      <c r="E231" s="79" t="s">
        <v>5</v>
      </c>
      <c r="F231" s="71" t="s">
        <v>10</v>
      </c>
      <c r="G231" s="51" t="s">
        <v>10</v>
      </c>
      <c r="H231" s="52" t="s">
        <v>10</v>
      </c>
      <c r="I231" s="157"/>
    </row>
    <row r="232" spans="1:9" x14ac:dyDescent="0.3">
      <c r="A232" s="142"/>
      <c r="B232" s="145"/>
      <c r="C232" s="145"/>
      <c r="D232" s="145"/>
      <c r="E232" s="80" t="s">
        <v>6</v>
      </c>
      <c r="F232" s="68" t="s">
        <v>10</v>
      </c>
      <c r="G232" s="57" t="s">
        <v>10</v>
      </c>
      <c r="H232" s="58" t="s">
        <v>10</v>
      </c>
      <c r="I232" s="155"/>
    </row>
    <row r="233" spans="1:9" x14ac:dyDescent="0.3">
      <c r="A233" s="142"/>
      <c r="B233" s="145"/>
      <c r="C233" s="145"/>
      <c r="D233" s="145"/>
      <c r="E233" s="80" t="s">
        <v>7</v>
      </c>
      <c r="F233" s="68" t="s">
        <v>10</v>
      </c>
      <c r="G233" s="57" t="s">
        <v>10</v>
      </c>
      <c r="H233" s="58" t="s">
        <v>10</v>
      </c>
      <c r="I233" s="155"/>
    </row>
    <row r="234" spans="1:9" x14ac:dyDescent="0.3">
      <c r="A234" s="142"/>
      <c r="B234" s="145"/>
      <c r="C234" s="145"/>
      <c r="D234" s="145"/>
      <c r="E234" s="80" t="s">
        <v>8</v>
      </c>
      <c r="F234" s="68" t="s">
        <v>10</v>
      </c>
      <c r="G234" s="57" t="s">
        <v>10</v>
      </c>
      <c r="H234" s="58" t="s">
        <v>10</v>
      </c>
      <c r="I234" s="155"/>
    </row>
    <row r="235" spans="1:9" x14ac:dyDescent="0.3">
      <c r="A235" s="143"/>
      <c r="B235" s="146"/>
      <c r="C235" s="146"/>
      <c r="D235" s="146"/>
      <c r="E235" s="81" t="s">
        <v>9</v>
      </c>
      <c r="F235" s="69" t="s">
        <v>10</v>
      </c>
      <c r="G235" s="62" t="s">
        <v>10</v>
      </c>
      <c r="H235" s="63" t="s">
        <v>10</v>
      </c>
      <c r="I235" s="156"/>
    </row>
    <row r="236" spans="1:9" x14ac:dyDescent="0.3">
      <c r="A236" s="141" t="str">
        <f t="shared" ref="A236" si="45">LEFT(B236,3)</f>
        <v>621</v>
      </c>
      <c r="B236" s="144" t="s">
        <v>132</v>
      </c>
      <c r="C236" s="144">
        <v>123.15124141387409</v>
      </c>
      <c r="D236" s="144">
        <v>151</v>
      </c>
      <c r="E236" s="79" t="s">
        <v>5</v>
      </c>
      <c r="F236" s="67" t="s">
        <v>392</v>
      </c>
      <c r="G236" s="51">
        <v>102</v>
      </c>
      <c r="H236" s="52">
        <v>67.549668874172184</v>
      </c>
      <c r="I236" s="157" t="s">
        <v>22</v>
      </c>
    </row>
    <row r="237" spans="1:9" x14ac:dyDescent="0.3">
      <c r="A237" s="142"/>
      <c r="B237" s="145"/>
      <c r="C237" s="145"/>
      <c r="D237" s="145"/>
      <c r="E237" s="80" t="s">
        <v>6</v>
      </c>
      <c r="F237" s="60" t="s">
        <v>391</v>
      </c>
      <c r="G237" s="57">
        <v>49</v>
      </c>
      <c r="H237" s="58">
        <v>32.450331125827816</v>
      </c>
      <c r="I237" s="155"/>
    </row>
    <row r="238" spans="1:9" x14ac:dyDescent="0.3">
      <c r="A238" s="142"/>
      <c r="B238" s="145"/>
      <c r="C238" s="145"/>
      <c r="D238" s="145"/>
      <c r="E238" s="80" t="s">
        <v>7</v>
      </c>
      <c r="F238" s="68" t="s">
        <v>10</v>
      </c>
      <c r="G238" s="57" t="s">
        <v>10</v>
      </c>
      <c r="H238" s="58" t="s">
        <v>10</v>
      </c>
      <c r="I238" s="155"/>
    </row>
    <row r="239" spans="1:9" x14ac:dyDescent="0.3">
      <c r="A239" s="142"/>
      <c r="B239" s="145"/>
      <c r="C239" s="145"/>
      <c r="D239" s="145"/>
      <c r="E239" s="80" t="s">
        <v>8</v>
      </c>
      <c r="F239" s="68" t="s">
        <v>10</v>
      </c>
      <c r="G239" s="57" t="s">
        <v>10</v>
      </c>
      <c r="H239" s="58" t="s">
        <v>10</v>
      </c>
      <c r="I239" s="155"/>
    </row>
    <row r="240" spans="1:9" x14ac:dyDescent="0.3">
      <c r="A240" s="143"/>
      <c r="B240" s="146"/>
      <c r="C240" s="146"/>
      <c r="D240" s="146"/>
      <c r="E240" s="81" t="s">
        <v>9</v>
      </c>
      <c r="F240" s="69" t="s">
        <v>10</v>
      </c>
      <c r="G240" s="62" t="s">
        <v>10</v>
      </c>
      <c r="H240" s="63" t="s">
        <v>10</v>
      </c>
      <c r="I240" s="156"/>
    </row>
    <row r="241" spans="1:9" x14ac:dyDescent="0.3">
      <c r="A241" s="141" t="str">
        <f t="shared" ref="A241" si="46">LEFT(B241,3)</f>
        <v>622</v>
      </c>
      <c r="B241" s="144" t="s">
        <v>87</v>
      </c>
      <c r="C241" s="144">
        <v>246.97923470647399</v>
      </c>
      <c r="D241" s="144">
        <v>490</v>
      </c>
      <c r="E241" s="79" t="s">
        <v>5</v>
      </c>
      <c r="F241" s="67" t="s">
        <v>304</v>
      </c>
      <c r="G241" s="51">
        <v>392</v>
      </c>
      <c r="H241" s="52">
        <v>80</v>
      </c>
      <c r="I241" s="157"/>
    </row>
    <row r="242" spans="1:9" x14ac:dyDescent="0.3">
      <c r="A242" s="142"/>
      <c r="B242" s="145"/>
      <c r="C242" s="145"/>
      <c r="D242" s="145"/>
      <c r="E242" s="80" t="s">
        <v>6</v>
      </c>
      <c r="F242" s="60" t="s">
        <v>390</v>
      </c>
      <c r="G242" s="57">
        <v>98</v>
      </c>
      <c r="H242" s="58">
        <v>20</v>
      </c>
      <c r="I242" s="155"/>
    </row>
    <row r="243" spans="1:9" x14ac:dyDescent="0.3">
      <c r="A243" s="142"/>
      <c r="B243" s="145"/>
      <c r="C243" s="145"/>
      <c r="D243" s="145"/>
      <c r="E243" s="80" t="s">
        <v>7</v>
      </c>
      <c r="F243" s="68" t="s">
        <v>10</v>
      </c>
      <c r="G243" s="57" t="s">
        <v>10</v>
      </c>
      <c r="H243" s="58" t="s">
        <v>10</v>
      </c>
      <c r="I243" s="155"/>
    </row>
    <row r="244" spans="1:9" x14ac:dyDescent="0.3">
      <c r="A244" s="142"/>
      <c r="B244" s="145"/>
      <c r="C244" s="145"/>
      <c r="D244" s="145"/>
      <c r="E244" s="80" t="s">
        <v>8</v>
      </c>
      <c r="F244" s="68" t="s">
        <v>10</v>
      </c>
      <c r="G244" s="57" t="s">
        <v>10</v>
      </c>
      <c r="H244" s="58" t="s">
        <v>10</v>
      </c>
      <c r="I244" s="155"/>
    </row>
    <row r="245" spans="1:9" x14ac:dyDescent="0.3">
      <c r="A245" s="143"/>
      <c r="B245" s="146"/>
      <c r="C245" s="146"/>
      <c r="D245" s="146"/>
      <c r="E245" s="81" t="s">
        <v>9</v>
      </c>
      <c r="F245" s="69" t="s">
        <v>10</v>
      </c>
      <c r="G245" s="62" t="s">
        <v>10</v>
      </c>
      <c r="H245" s="63" t="s">
        <v>10</v>
      </c>
      <c r="I245" s="156"/>
    </row>
    <row r="246" spans="1:9" x14ac:dyDescent="0.3">
      <c r="A246" s="141" t="str">
        <f t="shared" ref="A246" si="47">LEFT(B246,3)</f>
        <v>623</v>
      </c>
      <c r="B246" s="144" t="s">
        <v>133</v>
      </c>
      <c r="C246" s="144">
        <v>79.799085347383055</v>
      </c>
      <c r="D246" s="144">
        <v>176</v>
      </c>
      <c r="E246" s="79" t="s">
        <v>5</v>
      </c>
      <c r="F246" s="67" t="s">
        <v>389</v>
      </c>
      <c r="G246" s="51">
        <v>126</v>
      </c>
      <c r="H246" s="52">
        <v>71.590909090909093</v>
      </c>
      <c r="I246" s="157"/>
    </row>
    <row r="247" spans="1:9" x14ac:dyDescent="0.3">
      <c r="A247" s="142"/>
      <c r="B247" s="145"/>
      <c r="C247" s="145"/>
      <c r="D247" s="145"/>
      <c r="E247" s="80" t="s">
        <v>6</v>
      </c>
      <c r="F247" s="56" t="s">
        <v>388</v>
      </c>
      <c r="G247" s="57">
        <v>50</v>
      </c>
      <c r="H247" s="58">
        <v>28.40909090909091</v>
      </c>
      <c r="I247" s="155"/>
    </row>
    <row r="248" spans="1:9" x14ac:dyDescent="0.3">
      <c r="A248" s="142"/>
      <c r="B248" s="145"/>
      <c r="C248" s="145"/>
      <c r="D248" s="145"/>
      <c r="E248" s="80" t="s">
        <v>7</v>
      </c>
      <c r="F248" s="68" t="s">
        <v>10</v>
      </c>
      <c r="G248" s="57" t="s">
        <v>10</v>
      </c>
      <c r="H248" s="58" t="s">
        <v>10</v>
      </c>
      <c r="I248" s="155"/>
    </row>
    <row r="249" spans="1:9" x14ac:dyDescent="0.3">
      <c r="A249" s="142"/>
      <c r="B249" s="145"/>
      <c r="C249" s="145"/>
      <c r="D249" s="145"/>
      <c r="E249" s="80" t="s">
        <v>8</v>
      </c>
      <c r="F249" s="68" t="s">
        <v>10</v>
      </c>
      <c r="G249" s="57" t="s">
        <v>10</v>
      </c>
      <c r="H249" s="58" t="s">
        <v>10</v>
      </c>
      <c r="I249" s="155"/>
    </row>
    <row r="250" spans="1:9" x14ac:dyDescent="0.3">
      <c r="A250" s="143"/>
      <c r="B250" s="146"/>
      <c r="C250" s="146"/>
      <c r="D250" s="146"/>
      <c r="E250" s="81" t="s">
        <v>9</v>
      </c>
      <c r="F250" s="69" t="s">
        <v>10</v>
      </c>
      <c r="G250" s="62" t="s">
        <v>10</v>
      </c>
      <c r="H250" s="63" t="s">
        <v>10</v>
      </c>
      <c r="I250" s="156"/>
    </row>
    <row r="251" spans="1:9" x14ac:dyDescent="0.3">
      <c r="A251" s="141" t="str">
        <f t="shared" ref="A251" si="48">LEFT(B251,3)</f>
        <v>624</v>
      </c>
      <c r="B251" s="144" t="s">
        <v>88</v>
      </c>
      <c r="C251" s="144">
        <v>85.29147786168042</v>
      </c>
      <c r="D251" s="144">
        <v>121</v>
      </c>
      <c r="E251" s="79" t="s">
        <v>5</v>
      </c>
      <c r="F251" s="67" t="s">
        <v>387</v>
      </c>
      <c r="G251" s="51">
        <v>121</v>
      </c>
      <c r="H251" s="52">
        <v>100</v>
      </c>
      <c r="I251" s="157"/>
    </row>
    <row r="252" spans="1:9" x14ac:dyDescent="0.3">
      <c r="A252" s="142"/>
      <c r="B252" s="145"/>
      <c r="C252" s="145"/>
      <c r="D252" s="145"/>
      <c r="E252" s="80" t="s">
        <v>6</v>
      </c>
      <c r="F252" s="68" t="s">
        <v>10</v>
      </c>
      <c r="G252" s="57" t="s">
        <v>10</v>
      </c>
      <c r="H252" s="58" t="s">
        <v>10</v>
      </c>
      <c r="I252" s="155"/>
    </row>
    <row r="253" spans="1:9" x14ac:dyDescent="0.3">
      <c r="A253" s="142"/>
      <c r="B253" s="145"/>
      <c r="C253" s="145"/>
      <c r="D253" s="145"/>
      <c r="E253" s="80" t="s">
        <v>7</v>
      </c>
      <c r="F253" s="68" t="s">
        <v>10</v>
      </c>
      <c r="G253" s="57" t="s">
        <v>10</v>
      </c>
      <c r="H253" s="58" t="s">
        <v>10</v>
      </c>
      <c r="I253" s="155"/>
    </row>
    <row r="254" spans="1:9" x14ac:dyDescent="0.3">
      <c r="A254" s="142"/>
      <c r="B254" s="145"/>
      <c r="C254" s="145"/>
      <c r="D254" s="145"/>
      <c r="E254" s="80" t="s">
        <v>8</v>
      </c>
      <c r="F254" s="68" t="s">
        <v>10</v>
      </c>
      <c r="G254" s="57" t="s">
        <v>10</v>
      </c>
      <c r="H254" s="58" t="s">
        <v>10</v>
      </c>
      <c r="I254" s="155"/>
    </row>
    <row r="255" spans="1:9" x14ac:dyDescent="0.3">
      <c r="A255" s="143"/>
      <c r="B255" s="146"/>
      <c r="C255" s="146"/>
      <c r="D255" s="146"/>
      <c r="E255" s="81" t="s">
        <v>9</v>
      </c>
      <c r="F255" s="69" t="s">
        <v>10</v>
      </c>
      <c r="G255" s="62" t="s">
        <v>10</v>
      </c>
      <c r="H255" s="63" t="s">
        <v>10</v>
      </c>
      <c r="I255" s="156"/>
    </row>
    <row r="256" spans="1:9" x14ac:dyDescent="0.3">
      <c r="A256" s="141" t="str">
        <f t="shared" ref="A256" si="49">LEFT(B256,3)</f>
        <v>701</v>
      </c>
      <c r="B256" s="144" t="s">
        <v>89</v>
      </c>
      <c r="C256" s="144">
        <v>79.855766493627783</v>
      </c>
      <c r="D256" s="144">
        <v>123</v>
      </c>
      <c r="E256" s="79" t="s">
        <v>5</v>
      </c>
      <c r="F256" s="67" t="s">
        <v>386</v>
      </c>
      <c r="G256" s="51">
        <v>123</v>
      </c>
      <c r="H256" s="52">
        <v>100</v>
      </c>
      <c r="I256" s="157"/>
    </row>
    <row r="257" spans="1:9" x14ac:dyDescent="0.3">
      <c r="A257" s="142"/>
      <c r="B257" s="145"/>
      <c r="C257" s="145"/>
      <c r="D257" s="145"/>
      <c r="E257" s="80" t="s">
        <v>6</v>
      </c>
      <c r="F257" s="68" t="s">
        <v>10</v>
      </c>
      <c r="G257" s="57" t="s">
        <v>10</v>
      </c>
      <c r="H257" s="58" t="s">
        <v>10</v>
      </c>
      <c r="I257" s="155"/>
    </row>
    <row r="258" spans="1:9" x14ac:dyDescent="0.3">
      <c r="A258" s="142"/>
      <c r="B258" s="145"/>
      <c r="C258" s="145"/>
      <c r="D258" s="145"/>
      <c r="E258" s="80" t="s">
        <v>7</v>
      </c>
      <c r="F258" s="68" t="s">
        <v>10</v>
      </c>
      <c r="G258" s="57" t="s">
        <v>10</v>
      </c>
      <c r="H258" s="58" t="s">
        <v>10</v>
      </c>
      <c r="I258" s="155"/>
    </row>
    <row r="259" spans="1:9" x14ac:dyDescent="0.3">
      <c r="A259" s="142"/>
      <c r="B259" s="145"/>
      <c r="C259" s="145"/>
      <c r="D259" s="145"/>
      <c r="E259" s="80" t="s">
        <v>8</v>
      </c>
      <c r="F259" s="68" t="s">
        <v>10</v>
      </c>
      <c r="G259" s="57" t="s">
        <v>10</v>
      </c>
      <c r="H259" s="58" t="s">
        <v>10</v>
      </c>
      <c r="I259" s="155"/>
    </row>
    <row r="260" spans="1:9" x14ac:dyDescent="0.3">
      <c r="A260" s="143"/>
      <c r="B260" s="146"/>
      <c r="C260" s="146"/>
      <c r="D260" s="146"/>
      <c r="E260" s="81" t="s">
        <v>9</v>
      </c>
      <c r="F260" s="69" t="s">
        <v>10</v>
      </c>
      <c r="G260" s="62" t="s">
        <v>10</v>
      </c>
      <c r="H260" s="63" t="s">
        <v>10</v>
      </c>
      <c r="I260" s="156"/>
    </row>
    <row r="261" spans="1:9" x14ac:dyDescent="0.3">
      <c r="A261" s="141" t="str">
        <f t="shared" ref="A261" si="50">LEFT(B261,3)</f>
        <v>702</v>
      </c>
      <c r="B261" s="144" t="s">
        <v>90</v>
      </c>
      <c r="C261" s="144">
        <v>37.170065195990283</v>
      </c>
      <c r="D261" s="144">
        <v>74</v>
      </c>
      <c r="E261" s="79" t="s">
        <v>5</v>
      </c>
      <c r="F261" s="67" t="s">
        <v>385</v>
      </c>
      <c r="G261" s="51">
        <v>74</v>
      </c>
      <c r="H261" s="52">
        <v>100</v>
      </c>
      <c r="I261" s="157"/>
    </row>
    <row r="262" spans="1:9" x14ac:dyDescent="0.3">
      <c r="A262" s="142"/>
      <c r="B262" s="145"/>
      <c r="C262" s="145"/>
      <c r="D262" s="145"/>
      <c r="E262" s="80" t="s">
        <v>6</v>
      </c>
      <c r="F262" s="68" t="s">
        <v>10</v>
      </c>
      <c r="G262" s="57" t="s">
        <v>10</v>
      </c>
      <c r="H262" s="58" t="s">
        <v>10</v>
      </c>
      <c r="I262" s="155"/>
    </row>
    <row r="263" spans="1:9" x14ac:dyDescent="0.3">
      <c r="A263" s="142"/>
      <c r="B263" s="145"/>
      <c r="C263" s="145"/>
      <c r="D263" s="145"/>
      <c r="E263" s="80" t="s">
        <v>7</v>
      </c>
      <c r="F263" s="68" t="s">
        <v>10</v>
      </c>
      <c r="G263" s="57" t="s">
        <v>10</v>
      </c>
      <c r="H263" s="58" t="s">
        <v>10</v>
      </c>
      <c r="I263" s="155"/>
    </row>
    <row r="264" spans="1:9" x14ac:dyDescent="0.3">
      <c r="A264" s="142"/>
      <c r="B264" s="145"/>
      <c r="C264" s="145"/>
      <c r="D264" s="145"/>
      <c r="E264" s="80" t="s">
        <v>8</v>
      </c>
      <c r="F264" s="68" t="s">
        <v>10</v>
      </c>
      <c r="G264" s="57" t="s">
        <v>10</v>
      </c>
      <c r="H264" s="58" t="s">
        <v>10</v>
      </c>
      <c r="I264" s="155"/>
    </row>
    <row r="265" spans="1:9" x14ac:dyDescent="0.3">
      <c r="A265" s="143"/>
      <c r="B265" s="146"/>
      <c r="C265" s="146"/>
      <c r="D265" s="146"/>
      <c r="E265" s="81" t="s">
        <v>9</v>
      </c>
      <c r="F265" s="69" t="s">
        <v>10</v>
      </c>
      <c r="G265" s="62" t="s">
        <v>10</v>
      </c>
      <c r="H265" s="63" t="s">
        <v>10</v>
      </c>
      <c r="I265" s="156"/>
    </row>
    <row r="266" spans="1:9" x14ac:dyDescent="0.3">
      <c r="A266" s="141" t="str">
        <f t="shared" ref="A266" si="51">LEFT(B266,3)</f>
        <v>703</v>
      </c>
      <c r="B266" s="144" t="s">
        <v>91</v>
      </c>
      <c r="C266" s="144">
        <v>2.9582803490512961</v>
      </c>
      <c r="D266" s="147" t="s">
        <v>11</v>
      </c>
      <c r="E266" s="79" t="s">
        <v>5</v>
      </c>
      <c r="F266" s="71" t="s">
        <v>10</v>
      </c>
      <c r="G266" s="51" t="s">
        <v>10</v>
      </c>
      <c r="H266" s="52" t="s">
        <v>10</v>
      </c>
      <c r="I266" s="157"/>
    </row>
    <row r="267" spans="1:9" x14ac:dyDescent="0.3">
      <c r="A267" s="142"/>
      <c r="B267" s="145"/>
      <c r="C267" s="145"/>
      <c r="D267" s="145"/>
      <c r="E267" s="80" t="s">
        <v>6</v>
      </c>
      <c r="F267" s="68" t="s">
        <v>10</v>
      </c>
      <c r="G267" s="57" t="s">
        <v>10</v>
      </c>
      <c r="H267" s="58" t="s">
        <v>10</v>
      </c>
      <c r="I267" s="155"/>
    </row>
    <row r="268" spans="1:9" x14ac:dyDescent="0.3">
      <c r="A268" s="142"/>
      <c r="B268" s="145"/>
      <c r="C268" s="145"/>
      <c r="D268" s="145"/>
      <c r="E268" s="80" t="s">
        <v>7</v>
      </c>
      <c r="F268" s="68" t="s">
        <v>10</v>
      </c>
      <c r="G268" s="57" t="s">
        <v>10</v>
      </c>
      <c r="H268" s="58" t="s">
        <v>10</v>
      </c>
      <c r="I268" s="155"/>
    </row>
    <row r="269" spans="1:9" x14ac:dyDescent="0.3">
      <c r="A269" s="142"/>
      <c r="B269" s="145"/>
      <c r="C269" s="145"/>
      <c r="D269" s="145"/>
      <c r="E269" s="80" t="s">
        <v>8</v>
      </c>
      <c r="F269" s="68" t="s">
        <v>10</v>
      </c>
      <c r="G269" s="57" t="s">
        <v>10</v>
      </c>
      <c r="H269" s="58" t="s">
        <v>10</v>
      </c>
      <c r="I269" s="155"/>
    </row>
    <row r="270" spans="1:9" x14ac:dyDescent="0.3">
      <c r="A270" s="143"/>
      <c r="B270" s="146"/>
      <c r="C270" s="146"/>
      <c r="D270" s="146"/>
      <c r="E270" s="81" t="s">
        <v>9</v>
      </c>
      <c r="F270" s="69" t="s">
        <v>10</v>
      </c>
      <c r="G270" s="62" t="s">
        <v>10</v>
      </c>
      <c r="H270" s="63" t="s">
        <v>10</v>
      </c>
      <c r="I270" s="156"/>
    </row>
    <row r="271" spans="1:9" x14ac:dyDescent="0.3">
      <c r="A271" s="141" t="str">
        <f t="shared" ref="A271" si="52">LEFT(B271,3)</f>
        <v>706</v>
      </c>
      <c r="B271" s="144" t="s">
        <v>135</v>
      </c>
      <c r="C271" s="144">
        <v>90.305147418201898</v>
      </c>
      <c r="D271" s="147" t="s">
        <v>11</v>
      </c>
      <c r="E271" s="79" t="s">
        <v>5</v>
      </c>
      <c r="F271" s="71" t="s">
        <v>10</v>
      </c>
      <c r="G271" s="51" t="s">
        <v>10</v>
      </c>
      <c r="H271" s="52" t="s">
        <v>10</v>
      </c>
      <c r="I271" s="157"/>
    </row>
    <row r="272" spans="1:9" x14ac:dyDescent="0.3">
      <c r="A272" s="142"/>
      <c r="B272" s="145"/>
      <c r="C272" s="145"/>
      <c r="D272" s="145"/>
      <c r="E272" s="80" t="s">
        <v>6</v>
      </c>
      <c r="F272" s="68" t="s">
        <v>10</v>
      </c>
      <c r="G272" s="57" t="s">
        <v>10</v>
      </c>
      <c r="H272" s="58" t="s">
        <v>10</v>
      </c>
      <c r="I272" s="155"/>
    </row>
    <row r="273" spans="1:9" x14ac:dyDescent="0.3">
      <c r="A273" s="142"/>
      <c r="B273" s="145"/>
      <c r="C273" s="145"/>
      <c r="D273" s="145"/>
      <c r="E273" s="80" t="s">
        <v>7</v>
      </c>
      <c r="F273" s="68" t="s">
        <v>10</v>
      </c>
      <c r="G273" s="57" t="s">
        <v>10</v>
      </c>
      <c r="H273" s="58" t="s">
        <v>10</v>
      </c>
      <c r="I273" s="155"/>
    </row>
    <row r="274" spans="1:9" x14ac:dyDescent="0.3">
      <c r="A274" s="142"/>
      <c r="B274" s="145"/>
      <c r="C274" s="145"/>
      <c r="D274" s="145"/>
      <c r="E274" s="80" t="s">
        <v>8</v>
      </c>
      <c r="F274" s="68" t="s">
        <v>10</v>
      </c>
      <c r="G274" s="57" t="s">
        <v>10</v>
      </c>
      <c r="H274" s="58" t="s">
        <v>10</v>
      </c>
      <c r="I274" s="155"/>
    </row>
    <row r="275" spans="1:9" x14ac:dyDescent="0.3">
      <c r="A275" s="143"/>
      <c r="B275" s="146"/>
      <c r="C275" s="146"/>
      <c r="D275" s="146"/>
      <c r="E275" s="81" t="s">
        <v>9</v>
      </c>
      <c r="F275" s="69" t="s">
        <v>10</v>
      </c>
      <c r="G275" s="62" t="s">
        <v>10</v>
      </c>
      <c r="H275" s="63" t="s">
        <v>10</v>
      </c>
      <c r="I275" s="156"/>
    </row>
    <row r="276" spans="1:9" x14ac:dyDescent="0.3">
      <c r="A276" s="141" t="str">
        <f t="shared" ref="A276" si="53">LEFT(B276,3)</f>
        <v>811</v>
      </c>
      <c r="B276" s="144" t="s">
        <v>136</v>
      </c>
      <c r="C276" s="144">
        <v>35.110316382377171</v>
      </c>
      <c r="D276" s="144">
        <v>254</v>
      </c>
      <c r="E276" s="79" t="s">
        <v>5</v>
      </c>
      <c r="F276" s="67" t="s">
        <v>384</v>
      </c>
      <c r="G276" s="51">
        <v>170</v>
      </c>
      <c r="H276" s="52">
        <v>66.929133858267718</v>
      </c>
      <c r="I276" s="157" t="s">
        <v>22</v>
      </c>
    </row>
    <row r="277" spans="1:9" x14ac:dyDescent="0.3">
      <c r="A277" s="142"/>
      <c r="B277" s="145"/>
      <c r="C277" s="145"/>
      <c r="D277" s="145"/>
      <c r="E277" s="80" t="s">
        <v>6</v>
      </c>
      <c r="F277" s="60" t="s">
        <v>383</v>
      </c>
      <c r="G277" s="57">
        <v>84</v>
      </c>
      <c r="H277" s="58">
        <v>33.070866141732289</v>
      </c>
      <c r="I277" s="155"/>
    </row>
    <row r="278" spans="1:9" x14ac:dyDescent="0.3">
      <c r="A278" s="142"/>
      <c r="B278" s="145"/>
      <c r="C278" s="145"/>
      <c r="D278" s="145"/>
      <c r="E278" s="80" t="s">
        <v>7</v>
      </c>
      <c r="F278" s="68" t="s">
        <v>10</v>
      </c>
      <c r="G278" s="57" t="s">
        <v>10</v>
      </c>
      <c r="H278" s="58" t="s">
        <v>10</v>
      </c>
      <c r="I278" s="155"/>
    </row>
    <row r="279" spans="1:9" x14ac:dyDescent="0.3">
      <c r="A279" s="142"/>
      <c r="B279" s="145"/>
      <c r="C279" s="145"/>
      <c r="D279" s="145"/>
      <c r="E279" s="80" t="s">
        <v>8</v>
      </c>
      <c r="F279" s="68" t="s">
        <v>10</v>
      </c>
      <c r="G279" s="57" t="s">
        <v>10</v>
      </c>
      <c r="H279" s="58" t="s">
        <v>10</v>
      </c>
      <c r="I279" s="155"/>
    </row>
    <row r="280" spans="1:9" x14ac:dyDescent="0.3">
      <c r="A280" s="143"/>
      <c r="B280" s="146"/>
      <c r="C280" s="146"/>
      <c r="D280" s="146"/>
      <c r="E280" s="83" t="s">
        <v>9</v>
      </c>
      <c r="F280" s="69" t="s">
        <v>10</v>
      </c>
      <c r="G280" s="62" t="s">
        <v>10</v>
      </c>
      <c r="H280" s="63" t="s">
        <v>10</v>
      </c>
      <c r="I280" s="156"/>
    </row>
    <row r="281" spans="1:9" x14ac:dyDescent="0.3">
      <c r="A281" s="141" t="str">
        <f t="shared" ref="A281" si="54">LEFT(B281,3)</f>
        <v>812</v>
      </c>
      <c r="B281" s="144" t="s">
        <v>92</v>
      </c>
      <c r="C281" s="144">
        <v>252.94368567811776</v>
      </c>
      <c r="D281" s="144">
        <v>875</v>
      </c>
      <c r="E281" s="79" t="s">
        <v>5</v>
      </c>
      <c r="F281" s="67" t="s">
        <v>382</v>
      </c>
      <c r="G281" s="51">
        <v>475</v>
      </c>
      <c r="H281" s="52">
        <v>54.285714285714285</v>
      </c>
      <c r="I281" s="157"/>
    </row>
    <row r="282" spans="1:9" x14ac:dyDescent="0.3">
      <c r="A282" s="142"/>
      <c r="B282" s="145"/>
      <c r="C282" s="145"/>
      <c r="D282" s="145"/>
      <c r="E282" s="80" t="s">
        <v>6</v>
      </c>
      <c r="F282" s="60" t="s">
        <v>381</v>
      </c>
      <c r="G282" s="57">
        <v>189</v>
      </c>
      <c r="H282" s="58">
        <v>21.6</v>
      </c>
      <c r="I282" s="155"/>
    </row>
    <row r="283" spans="1:9" x14ac:dyDescent="0.3">
      <c r="A283" s="142"/>
      <c r="B283" s="145"/>
      <c r="C283" s="145"/>
      <c r="D283" s="145"/>
      <c r="E283" s="80" t="s">
        <v>7</v>
      </c>
      <c r="F283" s="60" t="s">
        <v>380</v>
      </c>
      <c r="G283" s="57">
        <v>134</v>
      </c>
      <c r="H283" s="58">
        <v>15.314285714285713</v>
      </c>
      <c r="I283" s="155"/>
    </row>
    <row r="284" spans="1:9" x14ac:dyDescent="0.3">
      <c r="A284" s="142"/>
      <c r="B284" s="145"/>
      <c r="C284" s="145"/>
      <c r="D284" s="145"/>
      <c r="E284" s="80" t="s">
        <v>8</v>
      </c>
      <c r="F284" s="60" t="s">
        <v>379</v>
      </c>
      <c r="G284" s="57">
        <v>77</v>
      </c>
      <c r="H284" s="58">
        <v>8.7999999999999989</v>
      </c>
      <c r="I284" s="155"/>
    </row>
    <row r="285" spans="1:9" x14ac:dyDescent="0.3">
      <c r="A285" s="143"/>
      <c r="B285" s="146"/>
      <c r="C285" s="146"/>
      <c r="D285" s="146"/>
      <c r="E285" s="81" t="s">
        <v>9</v>
      </c>
      <c r="F285" s="69" t="s">
        <v>10</v>
      </c>
      <c r="G285" s="62" t="s">
        <v>10</v>
      </c>
      <c r="H285" s="63" t="s">
        <v>10</v>
      </c>
      <c r="I285" s="156"/>
    </row>
    <row r="286" spans="1:9" x14ac:dyDescent="0.3">
      <c r="A286" s="141" t="str">
        <f t="shared" ref="A286" si="55">LEFT(B286,3)</f>
        <v>813</v>
      </c>
      <c r="B286" s="144" t="s">
        <v>93</v>
      </c>
      <c r="C286" s="144">
        <v>380.89738627195288</v>
      </c>
      <c r="D286" s="144">
        <v>896</v>
      </c>
      <c r="E286" s="79" t="s">
        <v>5</v>
      </c>
      <c r="F286" s="67" t="s">
        <v>378</v>
      </c>
      <c r="G286" s="51">
        <v>349</v>
      </c>
      <c r="H286" s="52">
        <v>38.950892857142854</v>
      </c>
      <c r="I286" s="157" t="s">
        <v>22</v>
      </c>
    </row>
    <row r="287" spans="1:9" x14ac:dyDescent="0.3">
      <c r="A287" s="142"/>
      <c r="B287" s="145"/>
      <c r="C287" s="145"/>
      <c r="D287" s="145"/>
      <c r="E287" s="80" t="s">
        <v>6</v>
      </c>
      <c r="F287" s="60" t="s">
        <v>377</v>
      </c>
      <c r="G287" s="57">
        <v>225</v>
      </c>
      <c r="H287" s="58">
        <v>25.111607142857146</v>
      </c>
      <c r="I287" s="155"/>
    </row>
    <row r="288" spans="1:9" x14ac:dyDescent="0.3">
      <c r="A288" s="142"/>
      <c r="B288" s="145"/>
      <c r="C288" s="145"/>
      <c r="D288" s="145"/>
      <c r="E288" s="80" t="s">
        <v>7</v>
      </c>
      <c r="F288" s="60" t="s">
        <v>376</v>
      </c>
      <c r="G288" s="57">
        <v>110</v>
      </c>
      <c r="H288" s="58">
        <v>12.276785714285714</v>
      </c>
      <c r="I288" s="155"/>
    </row>
    <row r="289" spans="1:9" x14ac:dyDescent="0.3">
      <c r="A289" s="142"/>
      <c r="B289" s="145"/>
      <c r="C289" s="145"/>
      <c r="D289" s="145"/>
      <c r="E289" s="80" t="s">
        <v>8</v>
      </c>
      <c r="F289" s="60" t="s">
        <v>375</v>
      </c>
      <c r="G289" s="57">
        <v>104</v>
      </c>
      <c r="H289" s="58">
        <v>11.607142857142858</v>
      </c>
      <c r="I289" s="155"/>
    </row>
    <row r="290" spans="1:9" x14ac:dyDescent="0.3">
      <c r="A290" s="143"/>
      <c r="B290" s="146"/>
      <c r="C290" s="146"/>
      <c r="D290" s="146"/>
      <c r="E290" s="81" t="s">
        <v>9</v>
      </c>
      <c r="F290" s="65" t="s">
        <v>374</v>
      </c>
      <c r="G290" s="62">
        <v>79</v>
      </c>
      <c r="H290" s="63">
        <v>8.8169642857142865</v>
      </c>
      <c r="I290" s="156"/>
    </row>
    <row r="291" spans="1:9" x14ac:dyDescent="0.3">
      <c r="A291" s="141" t="str">
        <f t="shared" ref="A291" si="56">LEFT(B291,3)</f>
        <v>814</v>
      </c>
      <c r="B291" s="144" t="s">
        <v>137</v>
      </c>
      <c r="C291" s="144">
        <v>34.824251425801002</v>
      </c>
      <c r="D291" s="144">
        <v>348</v>
      </c>
      <c r="E291" s="79" t="s">
        <v>5</v>
      </c>
      <c r="F291" s="67" t="s">
        <v>373</v>
      </c>
      <c r="G291" s="51">
        <v>262</v>
      </c>
      <c r="H291" s="52">
        <v>75.287356321839084</v>
      </c>
      <c r="I291" s="157"/>
    </row>
    <row r="292" spans="1:9" x14ac:dyDescent="0.3">
      <c r="A292" s="142"/>
      <c r="B292" s="145"/>
      <c r="C292" s="145"/>
      <c r="D292" s="145"/>
      <c r="E292" s="80" t="s">
        <v>6</v>
      </c>
      <c r="F292" s="60" t="s">
        <v>372</v>
      </c>
      <c r="G292" s="57">
        <v>86</v>
      </c>
      <c r="H292" s="58">
        <v>24.712643678160919</v>
      </c>
      <c r="I292" s="155"/>
    </row>
    <row r="293" spans="1:9" x14ac:dyDescent="0.3">
      <c r="A293" s="142"/>
      <c r="B293" s="145"/>
      <c r="C293" s="145"/>
      <c r="D293" s="145"/>
      <c r="E293" s="80" t="s">
        <v>7</v>
      </c>
      <c r="F293" s="68" t="s">
        <v>10</v>
      </c>
      <c r="G293" s="57" t="s">
        <v>10</v>
      </c>
      <c r="H293" s="58" t="s">
        <v>10</v>
      </c>
      <c r="I293" s="155"/>
    </row>
    <row r="294" spans="1:9" x14ac:dyDescent="0.3">
      <c r="A294" s="142"/>
      <c r="B294" s="145"/>
      <c r="C294" s="145"/>
      <c r="D294" s="145"/>
      <c r="E294" s="80" t="s">
        <v>8</v>
      </c>
      <c r="F294" s="68" t="s">
        <v>10</v>
      </c>
      <c r="G294" s="57" t="s">
        <v>10</v>
      </c>
      <c r="H294" s="58" t="s">
        <v>10</v>
      </c>
      <c r="I294" s="155"/>
    </row>
    <row r="295" spans="1:9" x14ac:dyDescent="0.3">
      <c r="A295" s="143"/>
      <c r="B295" s="146"/>
      <c r="C295" s="146"/>
      <c r="D295" s="146"/>
      <c r="E295" s="81" t="s">
        <v>9</v>
      </c>
      <c r="F295" s="69" t="s">
        <v>10</v>
      </c>
      <c r="G295" s="62" t="s">
        <v>10</v>
      </c>
      <c r="H295" s="63" t="s">
        <v>10</v>
      </c>
      <c r="I295" s="156"/>
    </row>
    <row r="296" spans="1:9" x14ac:dyDescent="0.3">
      <c r="A296" s="141" t="str">
        <f t="shared" ref="A296" si="57">LEFT(B296,3)</f>
        <v>815</v>
      </c>
      <c r="B296" s="144" t="s">
        <v>17</v>
      </c>
      <c r="C296" s="144">
        <v>10.723002366976006</v>
      </c>
      <c r="D296" s="144">
        <v>29</v>
      </c>
      <c r="E296" s="79" t="s">
        <v>5</v>
      </c>
      <c r="F296" s="67" t="s">
        <v>371</v>
      </c>
      <c r="G296" s="51">
        <v>29</v>
      </c>
      <c r="H296" s="52">
        <v>100</v>
      </c>
      <c r="I296" s="157" t="s">
        <v>22</v>
      </c>
    </row>
    <row r="297" spans="1:9" x14ac:dyDescent="0.3">
      <c r="A297" s="142"/>
      <c r="B297" s="145"/>
      <c r="C297" s="145"/>
      <c r="D297" s="145"/>
      <c r="E297" s="80" t="s">
        <v>6</v>
      </c>
      <c r="F297" s="68" t="s">
        <v>10</v>
      </c>
      <c r="G297" s="57" t="s">
        <v>10</v>
      </c>
      <c r="H297" s="58" t="s">
        <v>10</v>
      </c>
      <c r="I297" s="155"/>
    </row>
    <row r="298" spans="1:9" x14ac:dyDescent="0.3">
      <c r="A298" s="142"/>
      <c r="B298" s="145"/>
      <c r="C298" s="145"/>
      <c r="D298" s="145"/>
      <c r="E298" s="80" t="s">
        <v>7</v>
      </c>
      <c r="F298" s="68" t="s">
        <v>10</v>
      </c>
      <c r="G298" s="57" t="s">
        <v>10</v>
      </c>
      <c r="H298" s="58" t="s">
        <v>10</v>
      </c>
      <c r="I298" s="155"/>
    </row>
    <row r="299" spans="1:9" x14ac:dyDescent="0.3">
      <c r="A299" s="142"/>
      <c r="B299" s="145"/>
      <c r="C299" s="145"/>
      <c r="D299" s="145"/>
      <c r="E299" s="80" t="s">
        <v>8</v>
      </c>
      <c r="F299" s="68" t="s">
        <v>10</v>
      </c>
      <c r="G299" s="57" t="s">
        <v>10</v>
      </c>
      <c r="H299" s="58" t="s">
        <v>10</v>
      </c>
      <c r="I299" s="155"/>
    </row>
    <row r="300" spans="1:9" x14ac:dyDescent="0.3">
      <c r="A300" s="143"/>
      <c r="B300" s="146"/>
      <c r="C300" s="146"/>
      <c r="D300" s="146"/>
      <c r="E300" s="81" t="s">
        <v>9</v>
      </c>
      <c r="F300" s="69" t="s">
        <v>10</v>
      </c>
      <c r="G300" s="62" t="s">
        <v>10</v>
      </c>
      <c r="H300" s="63" t="s">
        <v>10</v>
      </c>
      <c r="I300" s="156"/>
    </row>
    <row r="301" spans="1:9" x14ac:dyDescent="0.3">
      <c r="A301" s="141" t="str">
        <f t="shared" ref="A301" si="58">LEFT(B301,3)</f>
        <v>816</v>
      </c>
      <c r="B301" s="144" t="s">
        <v>138</v>
      </c>
      <c r="C301" s="144">
        <v>140.53883090009904</v>
      </c>
      <c r="D301" s="144">
        <v>87</v>
      </c>
      <c r="E301" s="79" t="s">
        <v>5</v>
      </c>
      <c r="F301" s="67" t="s">
        <v>370</v>
      </c>
      <c r="G301" s="51">
        <v>87</v>
      </c>
      <c r="H301" s="52">
        <v>100</v>
      </c>
      <c r="I301" s="157"/>
    </row>
    <row r="302" spans="1:9" x14ac:dyDescent="0.3">
      <c r="A302" s="142"/>
      <c r="B302" s="145"/>
      <c r="C302" s="145"/>
      <c r="D302" s="145"/>
      <c r="E302" s="80" t="s">
        <v>6</v>
      </c>
      <c r="F302" s="68" t="s">
        <v>10</v>
      </c>
      <c r="G302" s="57" t="s">
        <v>10</v>
      </c>
      <c r="H302" s="58" t="s">
        <v>10</v>
      </c>
      <c r="I302" s="155"/>
    </row>
    <row r="303" spans="1:9" x14ac:dyDescent="0.3">
      <c r="A303" s="142"/>
      <c r="B303" s="145"/>
      <c r="C303" s="145"/>
      <c r="D303" s="145"/>
      <c r="E303" s="80" t="s">
        <v>7</v>
      </c>
      <c r="F303" s="68" t="s">
        <v>10</v>
      </c>
      <c r="G303" s="57" t="s">
        <v>10</v>
      </c>
      <c r="H303" s="58" t="s">
        <v>10</v>
      </c>
      <c r="I303" s="155"/>
    </row>
    <row r="304" spans="1:9" x14ac:dyDescent="0.3">
      <c r="A304" s="142"/>
      <c r="B304" s="145"/>
      <c r="C304" s="145"/>
      <c r="D304" s="145"/>
      <c r="E304" s="80" t="s">
        <v>8</v>
      </c>
      <c r="F304" s="68" t="s">
        <v>10</v>
      </c>
      <c r="G304" s="57" t="s">
        <v>10</v>
      </c>
      <c r="H304" s="58" t="s">
        <v>10</v>
      </c>
      <c r="I304" s="155"/>
    </row>
    <row r="305" spans="1:9" x14ac:dyDescent="0.3">
      <c r="A305" s="143"/>
      <c r="B305" s="146"/>
      <c r="C305" s="146"/>
      <c r="D305" s="146"/>
      <c r="E305" s="81" t="s">
        <v>9</v>
      </c>
      <c r="F305" s="69" t="s">
        <v>10</v>
      </c>
      <c r="G305" s="62" t="s">
        <v>10</v>
      </c>
      <c r="H305" s="63" t="s">
        <v>10</v>
      </c>
      <c r="I305" s="156"/>
    </row>
    <row r="306" spans="1:9" x14ac:dyDescent="0.3">
      <c r="A306" s="141" t="str">
        <f t="shared" ref="A306" si="59">LEFT(B306,3)</f>
        <v>817</v>
      </c>
      <c r="B306" s="144" t="s">
        <v>94</v>
      </c>
      <c r="C306" s="144">
        <v>514.54093099064346</v>
      </c>
      <c r="D306" s="144">
        <v>148</v>
      </c>
      <c r="E306" s="79" t="s">
        <v>5</v>
      </c>
      <c r="F306" s="50" t="s">
        <v>369</v>
      </c>
      <c r="G306" s="51">
        <v>117</v>
      </c>
      <c r="H306" s="52">
        <v>79.054054054054063</v>
      </c>
      <c r="I306" s="157"/>
    </row>
    <row r="307" spans="1:9" x14ac:dyDescent="0.3">
      <c r="A307" s="142"/>
      <c r="B307" s="145"/>
      <c r="C307" s="145"/>
      <c r="D307" s="145"/>
      <c r="E307" s="80" t="s">
        <v>6</v>
      </c>
      <c r="F307" s="56" t="s">
        <v>368</v>
      </c>
      <c r="G307" s="57">
        <v>31</v>
      </c>
      <c r="H307" s="58">
        <v>20.945945945945947</v>
      </c>
      <c r="I307" s="155"/>
    </row>
    <row r="308" spans="1:9" x14ac:dyDescent="0.3">
      <c r="A308" s="142"/>
      <c r="B308" s="145"/>
      <c r="C308" s="145"/>
      <c r="D308" s="145"/>
      <c r="E308" s="80" t="s">
        <v>7</v>
      </c>
      <c r="F308" s="68" t="s">
        <v>10</v>
      </c>
      <c r="G308" s="57" t="s">
        <v>10</v>
      </c>
      <c r="H308" s="58" t="s">
        <v>10</v>
      </c>
      <c r="I308" s="155"/>
    </row>
    <row r="309" spans="1:9" x14ac:dyDescent="0.3">
      <c r="A309" s="142"/>
      <c r="B309" s="145"/>
      <c r="C309" s="145"/>
      <c r="D309" s="145"/>
      <c r="E309" s="80" t="s">
        <v>8</v>
      </c>
      <c r="F309" s="68" t="s">
        <v>10</v>
      </c>
      <c r="G309" s="57" t="s">
        <v>10</v>
      </c>
      <c r="H309" s="58" t="s">
        <v>10</v>
      </c>
      <c r="I309" s="155"/>
    </row>
    <row r="310" spans="1:9" x14ac:dyDescent="0.3">
      <c r="A310" s="143"/>
      <c r="B310" s="146"/>
      <c r="C310" s="146"/>
      <c r="D310" s="146"/>
      <c r="E310" s="81" t="s">
        <v>9</v>
      </c>
      <c r="F310" s="69" t="s">
        <v>10</v>
      </c>
      <c r="G310" s="62" t="s">
        <v>10</v>
      </c>
      <c r="H310" s="63" t="s">
        <v>10</v>
      </c>
      <c r="I310" s="156"/>
    </row>
    <row r="311" spans="1:9" x14ac:dyDescent="0.3">
      <c r="A311" s="141" t="str">
        <f t="shared" ref="A311" si="60">LEFT(B311,3)</f>
        <v>821</v>
      </c>
      <c r="B311" s="144" t="s">
        <v>139</v>
      </c>
      <c r="C311" s="144">
        <v>683.30152906883927</v>
      </c>
      <c r="D311" s="144">
        <v>1478</v>
      </c>
      <c r="E311" s="79" t="s">
        <v>5</v>
      </c>
      <c r="F311" s="50" t="s">
        <v>362</v>
      </c>
      <c r="G311" s="51">
        <v>774</v>
      </c>
      <c r="H311" s="52">
        <v>52.368064952638704</v>
      </c>
      <c r="I311" s="157" t="s">
        <v>22</v>
      </c>
    </row>
    <row r="312" spans="1:9" x14ac:dyDescent="0.3">
      <c r="A312" s="142"/>
      <c r="B312" s="145"/>
      <c r="C312" s="145"/>
      <c r="D312" s="145"/>
      <c r="E312" s="80" t="s">
        <v>6</v>
      </c>
      <c r="F312" s="56" t="s">
        <v>367</v>
      </c>
      <c r="G312" s="57">
        <v>463</v>
      </c>
      <c r="H312" s="58">
        <v>31.326116373477674</v>
      </c>
      <c r="I312" s="155"/>
    </row>
    <row r="313" spans="1:9" x14ac:dyDescent="0.3">
      <c r="A313" s="142"/>
      <c r="B313" s="145"/>
      <c r="C313" s="145"/>
      <c r="D313" s="145"/>
      <c r="E313" s="80" t="s">
        <v>7</v>
      </c>
      <c r="F313" s="56" t="s">
        <v>366</v>
      </c>
      <c r="G313" s="57">
        <v>109</v>
      </c>
      <c r="H313" s="58">
        <v>7.3748308525033837</v>
      </c>
      <c r="I313" s="155"/>
    </row>
    <row r="314" spans="1:9" x14ac:dyDescent="0.3">
      <c r="A314" s="142"/>
      <c r="B314" s="145"/>
      <c r="C314" s="145"/>
      <c r="D314" s="145"/>
      <c r="E314" s="80" t="s">
        <v>8</v>
      </c>
      <c r="F314" s="56" t="s">
        <v>365</v>
      </c>
      <c r="G314" s="57">
        <v>73</v>
      </c>
      <c r="H314" s="58">
        <v>4.9391069012178619</v>
      </c>
      <c r="I314" s="155"/>
    </row>
    <row r="315" spans="1:9" x14ac:dyDescent="0.3">
      <c r="A315" s="143"/>
      <c r="B315" s="146"/>
      <c r="C315" s="146"/>
      <c r="D315" s="146"/>
      <c r="E315" s="81" t="s">
        <v>9</v>
      </c>
      <c r="F315" s="70" t="s">
        <v>364</v>
      </c>
      <c r="G315" s="62">
        <v>30</v>
      </c>
      <c r="H315" s="63">
        <v>2.029769959404601</v>
      </c>
      <c r="I315" s="156"/>
    </row>
    <row r="316" spans="1:9" x14ac:dyDescent="0.3">
      <c r="A316" s="141" t="str">
        <f t="shared" ref="A316" si="61">LEFT(B316,3)</f>
        <v>822</v>
      </c>
      <c r="B316" s="144" t="s">
        <v>95</v>
      </c>
      <c r="C316" s="144">
        <v>94.835222045989738</v>
      </c>
      <c r="D316" s="144">
        <v>415</v>
      </c>
      <c r="E316" s="79" t="s">
        <v>5</v>
      </c>
      <c r="F316" s="67" t="s">
        <v>363</v>
      </c>
      <c r="G316" s="51">
        <v>415</v>
      </c>
      <c r="H316" s="52">
        <v>100</v>
      </c>
      <c r="I316" s="157"/>
    </row>
    <row r="317" spans="1:9" x14ac:dyDescent="0.3">
      <c r="A317" s="142"/>
      <c r="B317" s="145"/>
      <c r="C317" s="145"/>
      <c r="D317" s="145"/>
      <c r="E317" s="80" t="s">
        <v>6</v>
      </c>
      <c r="F317" s="68" t="s">
        <v>10</v>
      </c>
      <c r="G317" s="57" t="s">
        <v>10</v>
      </c>
      <c r="H317" s="58" t="s">
        <v>10</v>
      </c>
      <c r="I317" s="155"/>
    </row>
    <row r="318" spans="1:9" x14ac:dyDescent="0.3">
      <c r="A318" s="142"/>
      <c r="B318" s="145"/>
      <c r="C318" s="145"/>
      <c r="D318" s="145"/>
      <c r="E318" s="80" t="s">
        <v>7</v>
      </c>
      <c r="F318" s="68" t="s">
        <v>10</v>
      </c>
      <c r="G318" s="57" t="s">
        <v>10</v>
      </c>
      <c r="H318" s="58" t="s">
        <v>10</v>
      </c>
      <c r="I318" s="155"/>
    </row>
    <row r="319" spans="1:9" x14ac:dyDescent="0.3">
      <c r="A319" s="142"/>
      <c r="B319" s="145"/>
      <c r="C319" s="145"/>
      <c r="D319" s="145"/>
      <c r="E319" s="80" t="s">
        <v>8</v>
      </c>
      <c r="F319" s="68" t="s">
        <v>10</v>
      </c>
      <c r="G319" s="57" t="s">
        <v>10</v>
      </c>
      <c r="H319" s="58" t="s">
        <v>10</v>
      </c>
      <c r="I319" s="155"/>
    </row>
    <row r="320" spans="1:9" x14ac:dyDescent="0.3">
      <c r="A320" s="143"/>
      <c r="B320" s="146"/>
      <c r="C320" s="146"/>
      <c r="D320" s="146"/>
      <c r="E320" s="81" t="s">
        <v>9</v>
      </c>
      <c r="F320" s="69" t="s">
        <v>10</v>
      </c>
      <c r="G320" s="62" t="s">
        <v>10</v>
      </c>
      <c r="H320" s="63" t="s">
        <v>10</v>
      </c>
      <c r="I320" s="156"/>
    </row>
    <row r="321" spans="1:9" x14ac:dyDescent="0.3">
      <c r="A321" s="141" t="str">
        <f t="shared" ref="A321" si="62">LEFT(B321,3)</f>
        <v>823</v>
      </c>
      <c r="B321" s="144" t="s">
        <v>96</v>
      </c>
      <c r="C321" s="144">
        <v>127.06501565678585</v>
      </c>
      <c r="D321" s="144">
        <v>270</v>
      </c>
      <c r="E321" s="79" t="s">
        <v>5</v>
      </c>
      <c r="F321" s="67" t="s">
        <v>362</v>
      </c>
      <c r="G321" s="51">
        <v>186</v>
      </c>
      <c r="H321" s="52">
        <v>68.888888888888886</v>
      </c>
      <c r="I321" s="157"/>
    </row>
    <row r="322" spans="1:9" x14ac:dyDescent="0.3">
      <c r="A322" s="142"/>
      <c r="B322" s="145"/>
      <c r="C322" s="145"/>
      <c r="D322" s="145"/>
      <c r="E322" s="80" t="s">
        <v>6</v>
      </c>
      <c r="F322" s="60" t="s">
        <v>361</v>
      </c>
      <c r="G322" s="57">
        <v>84</v>
      </c>
      <c r="H322" s="58">
        <v>31.111111111111111</v>
      </c>
      <c r="I322" s="155"/>
    </row>
    <row r="323" spans="1:9" x14ac:dyDescent="0.3">
      <c r="A323" s="142"/>
      <c r="B323" s="145"/>
      <c r="C323" s="145"/>
      <c r="D323" s="145"/>
      <c r="E323" s="80" t="s">
        <v>7</v>
      </c>
      <c r="F323" s="68" t="s">
        <v>10</v>
      </c>
      <c r="G323" s="57" t="s">
        <v>10</v>
      </c>
      <c r="H323" s="58" t="s">
        <v>10</v>
      </c>
      <c r="I323" s="155"/>
    </row>
    <row r="324" spans="1:9" x14ac:dyDescent="0.3">
      <c r="A324" s="142"/>
      <c r="B324" s="145"/>
      <c r="C324" s="145"/>
      <c r="D324" s="145"/>
      <c r="E324" s="80" t="s">
        <v>8</v>
      </c>
      <c r="F324" s="68" t="s">
        <v>10</v>
      </c>
      <c r="G324" s="57" t="s">
        <v>10</v>
      </c>
      <c r="H324" s="58" t="s">
        <v>10</v>
      </c>
      <c r="I324" s="155"/>
    </row>
    <row r="325" spans="1:9" x14ac:dyDescent="0.3">
      <c r="A325" s="143"/>
      <c r="B325" s="146"/>
      <c r="C325" s="146"/>
      <c r="D325" s="146"/>
      <c r="E325" s="81" t="s">
        <v>9</v>
      </c>
      <c r="F325" s="69" t="s">
        <v>10</v>
      </c>
      <c r="G325" s="62" t="s">
        <v>10</v>
      </c>
      <c r="H325" s="63" t="s">
        <v>10</v>
      </c>
      <c r="I325" s="156"/>
    </row>
    <row r="326" spans="1:9" x14ac:dyDescent="0.3">
      <c r="A326" s="141" t="str">
        <f t="shared" ref="A326" si="63">LEFT(B326,3)</f>
        <v>824</v>
      </c>
      <c r="B326" s="144" t="s">
        <v>97</v>
      </c>
      <c r="C326" s="144">
        <v>338.77233496971002</v>
      </c>
      <c r="D326" s="144">
        <v>859</v>
      </c>
      <c r="E326" s="79" t="s">
        <v>5</v>
      </c>
      <c r="F326" s="50" t="s">
        <v>360</v>
      </c>
      <c r="G326" s="51">
        <v>339</v>
      </c>
      <c r="H326" s="52">
        <v>39.464493597206051</v>
      </c>
      <c r="I326" s="157" t="s">
        <v>22</v>
      </c>
    </row>
    <row r="327" spans="1:9" x14ac:dyDescent="0.3">
      <c r="A327" s="142"/>
      <c r="B327" s="145"/>
      <c r="C327" s="145"/>
      <c r="D327" s="145"/>
      <c r="E327" s="80" t="s">
        <v>6</v>
      </c>
      <c r="F327" s="56" t="s">
        <v>359</v>
      </c>
      <c r="G327" s="57">
        <v>327</v>
      </c>
      <c r="H327" s="58">
        <v>38.067520372526189</v>
      </c>
      <c r="I327" s="155"/>
    </row>
    <row r="328" spans="1:9" x14ac:dyDescent="0.3">
      <c r="A328" s="142"/>
      <c r="B328" s="145"/>
      <c r="C328" s="145"/>
      <c r="D328" s="145"/>
      <c r="E328" s="80" t="s">
        <v>7</v>
      </c>
      <c r="F328" s="56" t="s">
        <v>358</v>
      </c>
      <c r="G328" s="57">
        <v>168</v>
      </c>
      <c r="H328" s="58">
        <v>19.557625145518045</v>
      </c>
      <c r="I328" s="155"/>
    </row>
    <row r="329" spans="1:9" x14ac:dyDescent="0.3">
      <c r="A329" s="142"/>
      <c r="B329" s="145"/>
      <c r="C329" s="145"/>
      <c r="D329" s="145"/>
      <c r="E329" s="80" t="s">
        <v>8</v>
      </c>
      <c r="F329" s="56" t="s">
        <v>357</v>
      </c>
      <c r="G329" s="57">
        <v>25</v>
      </c>
      <c r="H329" s="58">
        <v>2.9103608847497089</v>
      </c>
      <c r="I329" s="155"/>
    </row>
    <row r="330" spans="1:9" x14ac:dyDescent="0.3">
      <c r="A330" s="143"/>
      <c r="B330" s="146"/>
      <c r="C330" s="146"/>
      <c r="D330" s="146"/>
      <c r="E330" s="81" t="s">
        <v>9</v>
      </c>
      <c r="F330" s="69" t="s">
        <v>10</v>
      </c>
      <c r="G330" s="62" t="s">
        <v>10</v>
      </c>
      <c r="H330" s="63" t="s">
        <v>10</v>
      </c>
      <c r="I330" s="156"/>
    </row>
    <row r="331" spans="1:9" x14ac:dyDescent="0.3">
      <c r="A331" s="141" t="str">
        <f t="shared" ref="A331" si="64">LEFT(B331,3)</f>
        <v>825</v>
      </c>
      <c r="B331" s="144" t="s">
        <v>98</v>
      </c>
      <c r="C331" s="144">
        <v>158.45891708139786</v>
      </c>
      <c r="D331" s="144">
        <v>660</v>
      </c>
      <c r="E331" s="79" t="s">
        <v>5</v>
      </c>
      <c r="F331" s="67" t="s">
        <v>356</v>
      </c>
      <c r="G331" s="51">
        <v>425</v>
      </c>
      <c r="H331" s="52">
        <v>64.393939393939391</v>
      </c>
      <c r="I331" s="157" t="s">
        <v>22</v>
      </c>
    </row>
    <row r="332" spans="1:9" x14ac:dyDescent="0.3">
      <c r="A332" s="142"/>
      <c r="B332" s="145"/>
      <c r="C332" s="145"/>
      <c r="D332" s="145"/>
      <c r="E332" s="80" t="s">
        <v>6</v>
      </c>
      <c r="F332" s="60" t="s">
        <v>355</v>
      </c>
      <c r="G332" s="57">
        <v>204</v>
      </c>
      <c r="H332" s="58">
        <v>30.909090909090907</v>
      </c>
      <c r="I332" s="155"/>
    </row>
    <row r="333" spans="1:9" x14ac:dyDescent="0.3">
      <c r="A333" s="142"/>
      <c r="B333" s="145"/>
      <c r="C333" s="145"/>
      <c r="D333" s="145"/>
      <c r="E333" s="80" t="s">
        <v>7</v>
      </c>
      <c r="F333" s="60" t="s">
        <v>354</v>
      </c>
      <c r="G333" s="57">
        <v>31</v>
      </c>
      <c r="H333" s="58">
        <v>4.6969696969696964</v>
      </c>
      <c r="I333" s="155"/>
    </row>
    <row r="334" spans="1:9" x14ac:dyDescent="0.3">
      <c r="A334" s="142"/>
      <c r="B334" s="145"/>
      <c r="C334" s="145"/>
      <c r="D334" s="145"/>
      <c r="E334" s="80" t="s">
        <v>8</v>
      </c>
      <c r="F334" s="68" t="s">
        <v>10</v>
      </c>
      <c r="G334" s="57" t="s">
        <v>10</v>
      </c>
      <c r="H334" s="58" t="s">
        <v>10</v>
      </c>
      <c r="I334" s="155"/>
    </row>
    <row r="335" spans="1:9" x14ac:dyDescent="0.3">
      <c r="A335" s="143"/>
      <c r="B335" s="146"/>
      <c r="C335" s="146"/>
      <c r="D335" s="146"/>
      <c r="E335" s="81" t="s">
        <v>9</v>
      </c>
      <c r="F335" s="69" t="s">
        <v>10</v>
      </c>
      <c r="G335" s="62" t="s">
        <v>10</v>
      </c>
      <c r="H335" s="63" t="s">
        <v>10</v>
      </c>
      <c r="I335" s="156"/>
    </row>
    <row r="336" spans="1:9" x14ac:dyDescent="0.3">
      <c r="A336" s="141" t="str">
        <f t="shared" ref="A336" si="65">LEFT(B336,3)</f>
        <v>826</v>
      </c>
      <c r="B336" s="144" t="s">
        <v>99</v>
      </c>
      <c r="C336" s="144">
        <v>17.711531502312852</v>
      </c>
      <c r="D336" s="144">
        <v>46</v>
      </c>
      <c r="E336" s="79" t="s">
        <v>5</v>
      </c>
      <c r="F336" s="67" t="s">
        <v>353</v>
      </c>
      <c r="G336" s="51">
        <v>46</v>
      </c>
      <c r="H336" s="52">
        <v>100</v>
      </c>
      <c r="I336" s="157"/>
    </row>
    <row r="337" spans="1:9" x14ac:dyDescent="0.3">
      <c r="A337" s="142"/>
      <c r="B337" s="145"/>
      <c r="C337" s="145"/>
      <c r="D337" s="145"/>
      <c r="E337" s="80" t="s">
        <v>6</v>
      </c>
      <c r="F337" s="68" t="s">
        <v>10</v>
      </c>
      <c r="G337" s="57" t="s">
        <v>10</v>
      </c>
      <c r="H337" s="58" t="s">
        <v>10</v>
      </c>
      <c r="I337" s="155"/>
    </row>
    <row r="338" spans="1:9" x14ac:dyDescent="0.3">
      <c r="A338" s="142"/>
      <c r="B338" s="145"/>
      <c r="C338" s="145"/>
      <c r="D338" s="145"/>
      <c r="E338" s="80" t="s">
        <v>7</v>
      </c>
      <c r="F338" s="68" t="s">
        <v>10</v>
      </c>
      <c r="G338" s="57" t="s">
        <v>10</v>
      </c>
      <c r="H338" s="58" t="s">
        <v>10</v>
      </c>
      <c r="I338" s="155"/>
    </row>
    <row r="339" spans="1:9" x14ac:dyDescent="0.3">
      <c r="A339" s="142"/>
      <c r="B339" s="145"/>
      <c r="C339" s="145"/>
      <c r="D339" s="145"/>
      <c r="E339" s="80" t="s">
        <v>8</v>
      </c>
      <c r="F339" s="68" t="s">
        <v>10</v>
      </c>
      <c r="G339" s="57" t="s">
        <v>10</v>
      </c>
      <c r="H339" s="58" t="s">
        <v>10</v>
      </c>
      <c r="I339" s="155"/>
    </row>
    <row r="340" spans="1:9" x14ac:dyDescent="0.3">
      <c r="A340" s="143"/>
      <c r="B340" s="146"/>
      <c r="C340" s="146"/>
      <c r="D340" s="146"/>
      <c r="E340" s="81" t="s">
        <v>9</v>
      </c>
      <c r="F340" s="69" t="s">
        <v>10</v>
      </c>
      <c r="G340" s="62" t="s">
        <v>10</v>
      </c>
      <c r="H340" s="63" t="s">
        <v>10</v>
      </c>
      <c r="I340" s="156"/>
    </row>
    <row r="341" spans="1:9" x14ac:dyDescent="0.3">
      <c r="A341" s="141" t="str">
        <f t="shared" ref="A341" si="66">LEFT(B341,3)</f>
        <v>831</v>
      </c>
      <c r="B341" s="144" t="s">
        <v>100</v>
      </c>
      <c r="C341" s="144">
        <v>123.08607053497362</v>
      </c>
      <c r="D341" s="144">
        <v>254</v>
      </c>
      <c r="E341" s="79" t="s">
        <v>5</v>
      </c>
      <c r="F341" s="67" t="s">
        <v>352</v>
      </c>
      <c r="G341" s="51">
        <v>123</v>
      </c>
      <c r="H341" s="52">
        <v>48.425196850393696</v>
      </c>
      <c r="I341" s="157"/>
    </row>
    <row r="342" spans="1:9" x14ac:dyDescent="0.3">
      <c r="A342" s="142"/>
      <c r="B342" s="145"/>
      <c r="C342" s="145"/>
      <c r="D342" s="145"/>
      <c r="E342" s="80" t="s">
        <v>6</v>
      </c>
      <c r="F342" s="60" t="s">
        <v>351</v>
      </c>
      <c r="G342" s="57">
        <v>82</v>
      </c>
      <c r="H342" s="58">
        <v>32.283464566929133</v>
      </c>
      <c r="I342" s="155"/>
    </row>
    <row r="343" spans="1:9" x14ac:dyDescent="0.3">
      <c r="A343" s="142"/>
      <c r="B343" s="145"/>
      <c r="C343" s="145"/>
      <c r="D343" s="145"/>
      <c r="E343" s="80" t="s">
        <v>7</v>
      </c>
      <c r="F343" s="60" t="s">
        <v>350</v>
      </c>
      <c r="G343" s="57">
        <v>49</v>
      </c>
      <c r="H343" s="58">
        <v>19.291338582677163</v>
      </c>
      <c r="I343" s="155"/>
    </row>
    <row r="344" spans="1:9" x14ac:dyDescent="0.3">
      <c r="A344" s="142"/>
      <c r="B344" s="145"/>
      <c r="C344" s="145"/>
      <c r="D344" s="145"/>
      <c r="E344" s="80" t="s">
        <v>8</v>
      </c>
      <c r="F344" s="68" t="s">
        <v>10</v>
      </c>
      <c r="G344" s="57" t="s">
        <v>10</v>
      </c>
      <c r="H344" s="58" t="s">
        <v>10</v>
      </c>
      <c r="I344" s="155"/>
    </row>
    <row r="345" spans="1:9" x14ac:dyDescent="0.3">
      <c r="A345" s="143"/>
      <c r="B345" s="146"/>
      <c r="C345" s="146"/>
      <c r="D345" s="146"/>
      <c r="E345" s="81" t="s">
        <v>9</v>
      </c>
      <c r="F345" s="69" t="s">
        <v>10</v>
      </c>
      <c r="G345" s="62" t="s">
        <v>10</v>
      </c>
      <c r="H345" s="63" t="s">
        <v>10</v>
      </c>
      <c r="I345" s="156"/>
    </row>
    <row r="346" spans="1:9" x14ac:dyDescent="0.3">
      <c r="A346" s="141" t="str">
        <f t="shared" ref="A346" si="67">LEFT(B346,3)</f>
        <v>832</v>
      </c>
      <c r="B346" s="144" t="s">
        <v>140</v>
      </c>
      <c r="C346" s="144">
        <v>10.923081031269803</v>
      </c>
      <c r="D346" s="144">
        <v>27</v>
      </c>
      <c r="E346" s="79" t="s">
        <v>5</v>
      </c>
      <c r="F346" s="67" t="s">
        <v>349</v>
      </c>
      <c r="G346" s="51">
        <v>27</v>
      </c>
      <c r="H346" s="52">
        <v>100</v>
      </c>
      <c r="I346" s="157"/>
    </row>
    <row r="347" spans="1:9" x14ac:dyDescent="0.3">
      <c r="A347" s="142"/>
      <c r="B347" s="145"/>
      <c r="C347" s="145"/>
      <c r="D347" s="145"/>
      <c r="E347" s="80" t="s">
        <v>6</v>
      </c>
      <c r="F347" s="68" t="s">
        <v>10</v>
      </c>
      <c r="G347" s="57" t="s">
        <v>10</v>
      </c>
      <c r="H347" s="58" t="s">
        <v>10</v>
      </c>
      <c r="I347" s="155"/>
    </row>
    <row r="348" spans="1:9" x14ac:dyDescent="0.3">
      <c r="A348" s="142"/>
      <c r="B348" s="145"/>
      <c r="C348" s="145"/>
      <c r="D348" s="145"/>
      <c r="E348" s="80" t="s">
        <v>7</v>
      </c>
      <c r="F348" s="68" t="s">
        <v>10</v>
      </c>
      <c r="G348" s="57" t="s">
        <v>10</v>
      </c>
      <c r="H348" s="58" t="s">
        <v>10</v>
      </c>
      <c r="I348" s="155"/>
    </row>
    <row r="349" spans="1:9" x14ac:dyDescent="0.3">
      <c r="A349" s="142"/>
      <c r="B349" s="145"/>
      <c r="C349" s="145"/>
      <c r="D349" s="145"/>
      <c r="E349" s="80" t="s">
        <v>8</v>
      </c>
      <c r="F349" s="68" t="s">
        <v>10</v>
      </c>
      <c r="G349" s="57" t="s">
        <v>10</v>
      </c>
      <c r="H349" s="58" t="s">
        <v>10</v>
      </c>
      <c r="I349" s="155"/>
    </row>
    <row r="350" spans="1:9" x14ac:dyDescent="0.3">
      <c r="A350" s="143"/>
      <c r="B350" s="146"/>
      <c r="C350" s="146"/>
      <c r="D350" s="146"/>
      <c r="E350" s="81" t="s">
        <v>9</v>
      </c>
      <c r="F350" s="69" t="s">
        <v>10</v>
      </c>
      <c r="G350" s="62" t="s">
        <v>10</v>
      </c>
      <c r="H350" s="63" t="s">
        <v>10</v>
      </c>
      <c r="I350" s="156"/>
    </row>
    <row r="351" spans="1:9" x14ac:dyDescent="0.3">
      <c r="A351" s="141" t="str">
        <f t="shared" ref="A351" si="68">LEFT(B351,3)</f>
        <v>834</v>
      </c>
      <c r="B351" s="144" t="s">
        <v>141</v>
      </c>
      <c r="C351" s="144">
        <v>4.8434673197242031</v>
      </c>
      <c r="D351" s="144">
        <v>111</v>
      </c>
      <c r="E351" s="79" t="s">
        <v>5</v>
      </c>
      <c r="F351" s="67" t="s">
        <v>348</v>
      </c>
      <c r="G351" s="51">
        <v>111</v>
      </c>
      <c r="H351" s="52">
        <v>100</v>
      </c>
      <c r="I351" s="157" t="s">
        <v>22</v>
      </c>
    </row>
    <row r="352" spans="1:9" x14ac:dyDescent="0.3">
      <c r="A352" s="142"/>
      <c r="B352" s="145"/>
      <c r="C352" s="145"/>
      <c r="D352" s="145"/>
      <c r="E352" s="80" t="s">
        <v>6</v>
      </c>
      <c r="F352" s="68" t="s">
        <v>10</v>
      </c>
      <c r="G352" s="57" t="s">
        <v>10</v>
      </c>
      <c r="H352" s="58" t="s">
        <v>10</v>
      </c>
      <c r="I352" s="155"/>
    </row>
    <row r="353" spans="1:9" x14ac:dyDescent="0.3">
      <c r="A353" s="142"/>
      <c r="B353" s="145"/>
      <c r="C353" s="145"/>
      <c r="D353" s="145"/>
      <c r="E353" s="80" t="s">
        <v>7</v>
      </c>
      <c r="F353" s="68" t="s">
        <v>10</v>
      </c>
      <c r="G353" s="57" t="s">
        <v>10</v>
      </c>
      <c r="H353" s="58" t="s">
        <v>10</v>
      </c>
      <c r="I353" s="155"/>
    </row>
    <row r="354" spans="1:9" x14ac:dyDescent="0.3">
      <c r="A354" s="142"/>
      <c r="B354" s="145"/>
      <c r="C354" s="145"/>
      <c r="D354" s="145"/>
      <c r="E354" s="80" t="s">
        <v>8</v>
      </c>
      <c r="F354" s="68" t="s">
        <v>10</v>
      </c>
      <c r="G354" s="57" t="s">
        <v>10</v>
      </c>
      <c r="H354" s="58" t="s">
        <v>10</v>
      </c>
      <c r="I354" s="155"/>
    </row>
    <row r="355" spans="1:9" x14ac:dyDescent="0.3">
      <c r="A355" s="143"/>
      <c r="B355" s="146"/>
      <c r="C355" s="146"/>
      <c r="D355" s="146"/>
      <c r="E355" s="81" t="s">
        <v>9</v>
      </c>
      <c r="F355" s="69" t="s">
        <v>10</v>
      </c>
      <c r="G355" s="62" t="s">
        <v>10</v>
      </c>
      <c r="H355" s="63" t="s">
        <v>10</v>
      </c>
      <c r="I355" s="156"/>
    </row>
    <row r="356" spans="1:9" x14ac:dyDescent="0.3">
      <c r="A356" s="141" t="str">
        <f t="shared" ref="A356" si="69">LEFT(B356,3)</f>
        <v>835</v>
      </c>
      <c r="B356" s="144" t="s">
        <v>142</v>
      </c>
      <c r="C356" s="144">
        <v>118.52619357207837</v>
      </c>
      <c r="D356" s="144">
        <v>290</v>
      </c>
      <c r="E356" s="79" t="s">
        <v>5</v>
      </c>
      <c r="F356" s="67" t="s">
        <v>346</v>
      </c>
      <c r="G356" s="51">
        <v>238</v>
      </c>
      <c r="H356" s="52">
        <v>82.068965517241381</v>
      </c>
      <c r="I356" s="157"/>
    </row>
    <row r="357" spans="1:9" x14ac:dyDescent="0.3">
      <c r="A357" s="142"/>
      <c r="B357" s="145"/>
      <c r="C357" s="145"/>
      <c r="D357" s="145"/>
      <c r="E357" s="80" t="s">
        <v>6</v>
      </c>
      <c r="F357" s="60" t="s">
        <v>347</v>
      </c>
      <c r="G357" s="57">
        <v>52</v>
      </c>
      <c r="H357" s="58">
        <v>17.931034482758619</v>
      </c>
      <c r="I357" s="155"/>
    </row>
    <row r="358" spans="1:9" x14ac:dyDescent="0.3">
      <c r="A358" s="142"/>
      <c r="B358" s="145"/>
      <c r="C358" s="145"/>
      <c r="D358" s="145"/>
      <c r="E358" s="80" t="s">
        <v>7</v>
      </c>
      <c r="F358" s="68" t="s">
        <v>10</v>
      </c>
      <c r="G358" s="57" t="s">
        <v>10</v>
      </c>
      <c r="H358" s="58" t="s">
        <v>10</v>
      </c>
      <c r="I358" s="155"/>
    </row>
    <row r="359" spans="1:9" x14ac:dyDescent="0.3">
      <c r="A359" s="142"/>
      <c r="B359" s="145"/>
      <c r="C359" s="145"/>
      <c r="D359" s="145"/>
      <c r="E359" s="80" t="s">
        <v>8</v>
      </c>
      <c r="F359" s="68" t="s">
        <v>10</v>
      </c>
      <c r="G359" s="57" t="s">
        <v>10</v>
      </c>
      <c r="H359" s="58" t="s">
        <v>10</v>
      </c>
      <c r="I359" s="155"/>
    </row>
    <row r="360" spans="1:9" x14ac:dyDescent="0.3">
      <c r="A360" s="143"/>
      <c r="B360" s="146"/>
      <c r="C360" s="146"/>
      <c r="D360" s="146"/>
      <c r="E360" s="81" t="s">
        <v>9</v>
      </c>
      <c r="F360" s="69" t="s">
        <v>10</v>
      </c>
      <c r="G360" s="62" t="s">
        <v>10</v>
      </c>
      <c r="H360" s="63" t="s">
        <v>10</v>
      </c>
      <c r="I360" s="156"/>
    </row>
    <row r="361" spans="1:9" x14ac:dyDescent="0.3">
      <c r="A361" s="141" t="str">
        <f t="shared" ref="A361" si="70">LEFT(B361,3)</f>
        <v>836</v>
      </c>
      <c r="B361" s="144" t="s">
        <v>143</v>
      </c>
      <c r="C361" s="144">
        <v>236.6621265790782</v>
      </c>
      <c r="D361" s="144">
        <v>865</v>
      </c>
      <c r="E361" s="79" t="s">
        <v>5</v>
      </c>
      <c r="F361" s="67" t="s">
        <v>347</v>
      </c>
      <c r="G361" s="51">
        <v>651</v>
      </c>
      <c r="H361" s="52">
        <v>75.260115606936424</v>
      </c>
      <c r="I361" s="157" t="s">
        <v>22</v>
      </c>
    </row>
    <row r="362" spans="1:9" x14ac:dyDescent="0.3">
      <c r="A362" s="142"/>
      <c r="B362" s="145"/>
      <c r="C362" s="145"/>
      <c r="D362" s="145"/>
      <c r="E362" s="80" t="s">
        <v>6</v>
      </c>
      <c r="F362" s="60" t="s">
        <v>346</v>
      </c>
      <c r="G362" s="57">
        <v>161</v>
      </c>
      <c r="H362" s="58">
        <v>18.612716763005778</v>
      </c>
      <c r="I362" s="155"/>
    </row>
    <row r="363" spans="1:9" x14ac:dyDescent="0.3">
      <c r="A363" s="142"/>
      <c r="B363" s="145"/>
      <c r="C363" s="145"/>
      <c r="D363" s="145"/>
      <c r="E363" s="80" t="s">
        <v>7</v>
      </c>
      <c r="F363" s="60" t="s">
        <v>345</v>
      </c>
      <c r="G363" s="57">
        <v>53</v>
      </c>
      <c r="H363" s="58">
        <v>6.1271676300578033</v>
      </c>
      <c r="I363" s="155"/>
    </row>
    <row r="364" spans="1:9" x14ac:dyDescent="0.3">
      <c r="A364" s="142"/>
      <c r="B364" s="145"/>
      <c r="C364" s="145"/>
      <c r="D364" s="145"/>
      <c r="E364" s="80" t="s">
        <v>8</v>
      </c>
      <c r="F364" s="68" t="s">
        <v>10</v>
      </c>
      <c r="G364" s="57" t="s">
        <v>10</v>
      </c>
      <c r="H364" s="58" t="s">
        <v>10</v>
      </c>
      <c r="I364" s="155"/>
    </row>
    <row r="365" spans="1:9" x14ac:dyDescent="0.3">
      <c r="A365" s="143"/>
      <c r="B365" s="146"/>
      <c r="C365" s="146"/>
      <c r="D365" s="146"/>
      <c r="E365" s="81" t="s">
        <v>9</v>
      </c>
      <c r="F365" s="69" t="s">
        <v>10</v>
      </c>
      <c r="G365" s="62" t="s">
        <v>10</v>
      </c>
      <c r="H365" s="63" t="s">
        <v>10</v>
      </c>
      <c r="I365" s="156"/>
    </row>
    <row r="366" spans="1:9" x14ac:dyDescent="0.3">
      <c r="A366" s="141" t="str">
        <f t="shared" ref="A366" si="71">LEFT(B366,3)</f>
        <v>841</v>
      </c>
      <c r="B366" s="144" t="s">
        <v>144</v>
      </c>
      <c r="C366" s="144">
        <v>6.1193322636432619</v>
      </c>
      <c r="D366" s="147" t="s">
        <v>11</v>
      </c>
      <c r="E366" s="79" t="s">
        <v>5</v>
      </c>
      <c r="F366" s="71" t="s">
        <v>10</v>
      </c>
      <c r="G366" s="51" t="s">
        <v>10</v>
      </c>
      <c r="H366" s="52" t="s">
        <v>10</v>
      </c>
      <c r="I366" s="157"/>
    </row>
    <row r="367" spans="1:9" x14ac:dyDescent="0.3">
      <c r="A367" s="142"/>
      <c r="B367" s="145"/>
      <c r="C367" s="145"/>
      <c r="D367" s="145"/>
      <c r="E367" s="80" t="s">
        <v>6</v>
      </c>
      <c r="F367" s="68" t="s">
        <v>10</v>
      </c>
      <c r="G367" s="57" t="s">
        <v>10</v>
      </c>
      <c r="H367" s="58" t="s">
        <v>10</v>
      </c>
      <c r="I367" s="155"/>
    </row>
    <row r="368" spans="1:9" x14ac:dyDescent="0.3">
      <c r="A368" s="142"/>
      <c r="B368" s="145"/>
      <c r="C368" s="145"/>
      <c r="D368" s="145"/>
      <c r="E368" s="80" t="s">
        <v>7</v>
      </c>
      <c r="F368" s="68" t="s">
        <v>10</v>
      </c>
      <c r="G368" s="57" t="s">
        <v>10</v>
      </c>
      <c r="H368" s="58" t="s">
        <v>10</v>
      </c>
      <c r="I368" s="155"/>
    </row>
    <row r="369" spans="1:9" x14ac:dyDescent="0.3">
      <c r="A369" s="142"/>
      <c r="B369" s="145"/>
      <c r="C369" s="145"/>
      <c r="D369" s="145"/>
      <c r="E369" s="80" t="s">
        <v>8</v>
      </c>
      <c r="F369" s="68" t="s">
        <v>10</v>
      </c>
      <c r="G369" s="57" t="s">
        <v>10</v>
      </c>
      <c r="H369" s="58" t="s">
        <v>10</v>
      </c>
      <c r="I369" s="155"/>
    </row>
    <row r="370" spans="1:9" x14ac:dyDescent="0.3">
      <c r="A370" s="143"/>
      <c r="B370" s="146"/>
      <c r="C370" s="146"/>
      <c r="D370" s="146"/>
      <c r="E370" s="81" t="s">
        <v>9</v>
      </c>
      <c r="F370" s="69" t="s">
        <v>10</v>
      </c>
      <c r="G370" s="62" t="s">
        <v>10</v>
      </c>
      <c r="H370" s="63" t="s">
        <v>10</v>
      </c>
      <c r="I370" s="156"/>
    </row>
    <row r="371" spans="1:9" x14ac:dyDescent="0.3">
      <c r="A371" s="141" t="str">
        <f t="shared" ref="A371" si="72">LEFT(B371,3)</f>
        <v>842</v>
      </c>
      <c r="B371" s="144" t="s">
        <v>145</v>
      </c>
      <c r="C371" s="144">
        <v>57.622292128139584</v>
      </c>
      <c r="D371" s="144">
        <v>102</v>
      </c>
      <c r="E371" s="79" t="s">
        <v>5</v>
      </c>
      <c r="F371" s="67" t="s">
        <v>344</v>
      </c>
      <c r="G371" s="51">
        <v>102</v>
      </c>
      <c r="H371" s="52">
        <v>100</v>
      </c>
      <c r="I371" s="157"/>
    </row>
    <row r="372" spans="1:9" x14ac:dyDescent="0.3">
      <c r="A372" s="142"/>
      <c r="B372" s="145"/>
      <c r="C372" s="145"/>
      <c r="D372" s="145"/>
      <c r="E372" s="80" t="s">
        <v>6</v>
      </c>
      <c r="F372" s="68" t="s">
        <v>10</v>
      </c>
      <c r="G372" s="57" t="s">
        <v>10</v>
      </c>
      <c r="H372" s="58" t="s">
        <v>10</v>
      </c>
      <c r="I372" s="155"/>
    </row>
    <row r="373" spans="1:9" x14ac:dyDescent="0.3">
      <c r="A373" s="142"/>
      <c r="B373" s="145"/>
      <c r="C373" s="145"/>
      <c r="D373" s="145"/>
      <c r="E373" s="80" t="s">
        <v>7</v>
      </c>
      <c r="F373" s="68" t="s">
        <v>10</v>
      </c>
      <c r="G373" s="57" t="s">
        <v>10</v>
      </c>
      <c r="H373" s="58" t="s">
        <v>10</v>
      </c>
      <c r="I373" s="155"/>
    </row>
    <row r="374" spans="1:9" x14ac:dyDescent="0.3">
      <c r="A374" s="142"/>
      <c r="B374" s="145"/>
      <c r="C374" s="145"/>
      <c r="D374" s="145"/>
      <c r="E374" s="80" t="s">
        <v>8</v>
      </c>
      <c r="F374" s="68" t="s">
        <v>10</v>
      </c>
      <c r="G374" s="57" t="s">
        <v>10</v>
      </c>
      <c r="H374" s="58" t="s">
        <v>10</v>
      </c>
      <c r="I374" s="155"/>
    </row>
    <row r="375" spans="1:9" x14ac:dyDescent="0.3">
      <c r="A375" s="143"/>
      <c r="B375" s="146"/>
      <c r="C375" s="146"/>
      <c r="D375" s="146"/>
      <c r="E375" s="81" t="s">
        <v>9</v>
      </c>
      <c r="F375" s="69" t="s">
        <v>10</v>
      </c>
      <c r="G375" s="62" t="s">
        <v>10</v>
      </c>
      <c r="H375" s="63" t="s">
        <v>10</v>
      </c>
      <c r="I375" s="156"/>
    </row>
    <row r="376" spans="1:9" x14ac:dyDescent="0.3">
      <c r="A376" s="141" t="str">
        <f t="shared" ref="A376" si="73">LEFT(B376,3)</f>
        <v>851</v>
      </c>
      <c r="B376" s="144" t="s">
        <v>146</v>
      </c>
      <c r="C376" s="144">
        <v>59.03175096498218</v>
      </c>
      <c r="D376" s="144">
        <v>80</v>
      </c>
      <c r="E376" s="79" t="s">
        <v>5</v>
      </c>
      <c r="F376" s="67" t="s">
        <v>343</v>
      </c>
      <c r="G376" s="51">
        <v>60</v>
      </c>
      <c r="H376" s="52">
        <v>75</v>
      </c>
      <c r="I376" s="157"/>
    </row>
    <row r="377" spans="1:9" x14ac:dyDescent="0.3">
      <c r="A377" s="142"/>
      <c r="B377" s="145"/>
      <c r="C377" s="145"/>
      <c r="D377" s="145"/>
      <c r="E377" s="80" t="s">
        <v>6</v>
      </c>
      <c r="F377" s="60" t="s">
        <v>342</v>
      </c>
      <c r="G377" s="57">
        <v>20</v>
      </c>
      <c r="H377" s="58">
        <v>25</v>
      </c>
      <c r="I377" s="155"/>
    </row>
    <row r="378" spans="1:9" x14ac:dyDescent="0.3">
      <c r="A378" s="142"/>
      <c r="B378" s="145"/>
      <c r="C378" s="145"/>
      <c r="D378" s="145"/>
      <c r="E378" s="80" t="s">
        <v>7</v>
      </c>
      <c r="F378" s="68" t="s">
        <v>10</v>
      </c>
      <c r="G378" s="57" t="s">
        <v>10</v>
      </c>
      <c r="H378" s="58" t="s">
        <v>10</v>
      </c>
      <c r="I378" s="155"/>
    </row>
    <row r="379" spans="1:9" x14ac:dyDescent="0.3">
      <c r="A379" s="142"/>
      <c r="B379" s="145"/>
      <c r="C379" s="145"/>
      <c r="D379" s="145"/>
      <c r="E379" s="80" t="s">
        <v>8</v>
      </c>
      <c r="F379" s="68" t="s">
        <v>10</v>
      </c>
      <c r="G379" s="57" t="s">
        <v>10</v>
      </c>
      <c r="H379" s="58" t="s">
        <v>10</v>
      </c>
      <c r="I379" s="155"/>
    </row>
    <row r="380" spans="1:9" x14ac:dyDescent="0.3">
      <c r="A380" s="143"/>
      <c r="B380" s="146"/>
      <c r="C380" s="146"/>
      <c r="D380" s="146"/>
      <c r="E380" s="81" t="s">
        <v>9</v>
      </c>
      <c r="F380" s="69" t="s">
        <v>10</v>
      </c>
      <c r="G380" s="62" t="s">
        <v>10</v>
      </c>
      <c r="H380" s="63" t="s">
        <v>10</v>
      </c>
      <c r="I380" s="156"/>
    </row>
    <row r="381" spans="1:9" x14ac:dyDescent="0.3">
      <c r="A381" s="141" t="str">
        <f t="shared" ref="A381" si="74">LEFT(B381,3)</f>
        <v>852</v>
      </c>
      <c r="B381" s="144" t="s">
        <v>147</v>
      </c>
      <c r="C381" s="144">
        <v>398.49344192407415</v>
      </c>
      <c r="D381" s="144">
        <v>316</v>
      </c>
      <c r="E381" s="79" t="s">
        <v>5</v>
      </c>
      <c r="F381" s="50" t="s">
        <v>318</v>
      </c>
      <c r="G381" s="51">
        <v>113</v>
      </c>
      <c r="H381" s="52">
        <v>35.75949367088608</v>
      </c>
      <c r="I381" s="157" t="s">
        <v>22</v>
      </c>
    </row>
    <row r="382" spans="1:9" x14ac:dyDescent="0.3">
      <c r="A382" s="142"/>
      <c r="B382" s="145"/>
      <c r="C382" s="145"/>
      <c r="D382" s="145"/>
      <c r="E382" s="80" t="s">
        <v>6</v>
      </c>
      <c r="F382" s="56" t="s">
        <v>341</v>
      </c>
      <c r="G382" s="57">
        <v>110</v>
      </c>
      <c r="H382" s="58">
        <v>34.810126582278485</v>
      </c>
      <c r="I382" s="155"/>
    </row>
    <row r="383" spans="1:9" x14ac:dyDescent="0.3">
      <c r="A383" s="142"/>
      <c r="B383" s="145"/>
      <c r="C383" s="145"/>
      <c r="D383" s="145"/>
      <c r="E383" s="80" t="s">
        <v>7</v>
      </c>
      <c r="F383" s="56" t="s">
        <v>340</v>
      </c>
      <c r="G383" s="57">
        <v>52</v>
      </c>
      <c r="H383" s="58">
        <v>16.455696202531644</v>
      </c>
      <c r="I383" s="155"/>
    </row>
    <row r="384" spans="1:9" x14ac:dyDescent="0.3">
      <c r="A384" s="142"/>
      <c r="B384" s="145"/>
      <c r="C384" s="145"/>
      <c r="D384" s="145"/>
      <c r="E384" s="80" t="s">
        <v>8</v>
      </c>
      <c r="F384" s="56" t="s">
        <v>339</v>
      </c>
      <c r="G384" s="57">
        <v>21</v>
      </c>
      <c r="H384" s="58">
        <v>6.6455696202531636</v>
      </c>
      <c r="I384" s="155"/>
    </row>
    <row r="385" spans="1:9" x14ac:dyDescent="0.3">
      <c r="A385" s="143"/>
      <c r="B385" s="146"/>
      <c r="C385" s="146"/>
      <c r="D385" s="146"/>
      <c r="E385" s="81" t="s">
        <v>9</v>
      </c>
      <c r="F385" s="70" t="s">
        <v>338</v>
      </c>
      <c r="G385" s="62">
        <v>20</v>
      </c>
      <c r="H385" s="63">
        <v>6.3291139240506329</v>
      </c>
      <c r="I385" s="156"/>
    </row>
    <row r="386" spans="1:9" x14ac:dyDescent="0.3">
      <c r="A386" s="141" t="str">
        <f t="shared" ref="A386" si="75">LEFT(B386,3)</f>
        <v>853</v>
      </c>
      <c r="B386" s="144" t="s">
        <v>101</v>
      </c>
      <c r="C386" s="144">
        <v>23.270439417861311</v>
      </c>
      <c r="D386" s="144">
        <v>111</v>
      </c>
      <c r="E386" s="79" t="s">
        <v>5</v>
      </c>
      <c r="F386" s="67" t="s">
        <v>337</v>
      </c>
      <c r="G386" s="51">
        <v>74</v>
      </c>
      <c r="H386" s="52">
        <v>66.666666666666657</v>
      </c>
      <c r="I386" s="157"/>
    </row>
    <row r="387" spans="1:9" x14ac:dyDescent="0.3">
      <c r="A387" s="142"/>
      <c r="B387" s="145"/>
      <c r="C387" s="145"/>
      <c r="D387" s="145"/>
      <c r="E387" s="80" t="s">
        <v>6</v>
      </c>
      <c r="F387" s="60" t="s">
        <v>336</v>
      </c>
      <c r="G387" s="57">
        <v>37</v>
      </c>
      <c r="H387" s="58">
        <v>33.333333333333329</v>
      </c>
      <c r="I387" s="155"/>
    </row>
    <row r="388" spans="1:9" x14ac:dyDescent="0.3">
      <c r="A388" s="142"/>
      <c r="B388" s="145"/>
      <c r="C388" s="145"/>
      <c r="D388" s="145"/>
      <c r="E388" s="80" t="s">
        <v>7</v>
      </c>
      <c r="F388" s="68" t="s">
        <v>10</v>
      </c>
      <c r="G388" s="57" t="s">
        <v>10</v>
      </c>
      <c r="H388" s="58" t="s">
        <v>10</v>
      </c>
      <c r="I388" s="155"/>
    </row>
    <row r="389" spans="1:9" x14ac:dyDescent="0.3">
      <c r="A389" s="142"/>
      <c r="B389" s="145"/>
      <c r="C389" s="145"/>
      <c r="D389" s="145"/>
      <c r="E389" s="80" t="s">
        <v>8</v>
      </c>
      <c r="F389" s="68" t="s">
        <v>10</v>
      </c>
      <c r="G389" s="57" t="s">
        <v>10</v>
      </c>
      <c r="H389" s="58" t="s">
        <v>10</v>
      </c>
      <c r="I389" s="155"/>
    </row>
    <row r="390" spans="1:9" x14ac:dyDescent="0.3">
      <c r="A390" s="143"/>
      <c r="B390" s="146"/>
      <c r="C390" s="146"/>
      <c r="D390" s="146"/>
      <c r="E390" s="81" t="s">
        <v>9</v>
      </c>
      <c r="F390" s="69" t="s">
        <v>10</v>
      </c>
      <c r="G390" s="62" t="s">
        <v>10</v>
      </c>
      <c r="H390" s="63" t="s">
        <v>10</v>
      </c>
      <c r="I390" s="156"/>
    </row>
    <row r="391" spans="1:9" x14ac:dyDescent="0.3">
      <c r="A391" s="141" t="str">
        <f t="shared" ref="A391" si="76">LEFT(B391,3)</f>
        <v>861</v>
      </c>
      <c r="B391" s="144" t="s">
        <v>148</v>
      </c>
      <c r="C391" s="144">
        <v>75.368414790004152</v>
      </c>
      <c r="D391" s="144">
        <v>39</v>
      </c>
      <c r="E391" s="79" t="s">
        <v>5</v>
      </c>
      <c r="F391" s="67" t="s">
        <v>335</v>
      </c>
      <c r="G391" s="51">
        <v>26</v>
      </c>
      <c r="H391" s="52">
        <v>66.666666666666657</v>
      </c>
      <c r="I391" s="157"/>
    </row>
    <row r="392" spans="1:9" x14ac:dyDescent="0.3">
      <c r="A392" s="142"/>
      <c r="B392" s="145"/>
      <c r="C392" s="145"/>
      <c r="D392" s="145"/>
      <c r="E392" s="80" t="s">
        <v>6</v>
      </c>
      <c r="F392" s="60" t="s">
        <v>334</v>
      </c>
      <c r="G392" s="57">
        <v>13</v>
      </c>
      <c r="H392" s="58">
        <v>33.333333333333329</v>
      </c>
      <c r="I392" s="155"/>
    </row>
    <row r="393" spans="1:9" x14ac:dyDescent="0.3">
      <c r="A393" s="142"/>
      <c r="B393" s="145"/>
      <c r="C393" s="145"/>
      <c r="D393" s="145"/>
      <c r="E393" s="80" t="s">
        <v>7</v>
      </c>
      <c r="F393" s="68" t="s">
        <v>10</v>
      </c>
      <c r="G393" s="57" t="s">
        <v>10</v>
      </c>
      <c r="H393" s="58" t="s">
        <v>10</v>
      </c>
      <c r="I393" s="155"/>
    </row>
    <row r="394" spans="1:9" x14ac:dyDescent="0.3">
      <c r="A394" s="142"/>
      <c r="B394" s="145"/>
      <c r="C394" s="145"/>
      <c r="D394" s="145"/>
      <c r="E394" s="80" t="s">
        <v>8</v>
      </c>
      <c r="F394" s="68" t="s">
        <v>10</v>
      </c>
      <c r="G394" s="57" t="s">
        <v>10</v>
      </c>
      <c r="H394" s="58" t="s">
        <v>10</v>
      </c>
      <c r="I394" s="155"/>
    </row>
    <row r="395" spans="1:9" x14ac:dyDescent="0.3">
      <c r="A395" s="143"/>
      <c r="B395" s="146"/>
      <c r="C395" s="146"/>
      <c r="D395" s="146"/>
      <c r="E395" s="81" t="s">
        <v>9</v>
      </c>
      <c r="F395" s="69" t="s">
        <v>10</v>
      </c>
      <c r="G395" s="62" t="s">
        <v>10</v>
      </c>
      <c r="H395" s="63" t="s">
        <v>10</v>
      </c>
      <c r="I395" s="156"/>
    </row>
    <row r="396" spans="1:9" x14ac:dyDescent="0.3">
      <c r="A396" s="141" t="str">
        <f t="shared" ref="A396" si="77">LEFT(B396,3)</f>
        <v>862</v>
      </c>
      <c r="B396" s="144" t="s">
        <v>102</v>
      </c>
      <c r="C396" s="144">
        <v>26.99652151972424</v>
      </c>
      <c r="D396" s="144">
        <v>28</v>
      </c>
      <c r="E396" s="79" t="s">
        <v>5</v>
      </c>
      <c r="F396" s="67" t="s">
        <v>333</v>
      </c>
      <c r="G396" s="51">
        <v>14</v>
      </c>
      <c r="H396" s="52">
        <v>50</v>
      </c>
      <c r="I396" s="157"/>
    </row>
    <row r="397" spans="1:9" x14ac:dyDescent="0.3">
      <c r="A397" s="142"/>
      <c r="B397" s="145"/>
      <c r="C397" s="145"/>
      <c r="D397" s="145"/>
      <c r="E397" s="80" t="s">
        <v>6</v>
      </c>
      <c r="F397" s="60" t="s">
        <v>332</v>
      </c>
      <c r="G397" s="57">
        <v>14</v>
      </c>
      <c r="H397" s="58">
        <v>50</v>
      </c>
      <c r="I397" s="155"/>
    </row>
    <row r="398" spans="1:9" x14ac:dyDescent="0.3">
      <c r="A398" s="142"/>
      <c r="B398" s="145"/>
      <c r="C398" s="145"/>
      <c r="D398" s="145"/>
      <c r="E398" s="80" t="s">
        <v>7</v>
      </c>
      <c r="F398" s="68" t="s">
        <v>10</v>
      </c>
      <c r="G398" s="57" t="s">
        <v>10</v>
      </c>
      <c r="H398" s="58" t="s">
        <v>10</v>
      </c>
      <c r="I398" s="155"/>
    </row>
    <row r="399" spans="1:9" x14ac:dyDescent="0.3">
      <c r="A399" s="142"/>
      <c r="B399" s="145"/>
      <c r="C399" s="145"/>
      <c r="D399" s="145"/>
      <c r="E399" s="80" t="s">
        <v>8</v>
      </c>
      <c r="F399" s="68" t="s">
        <v>10</v>
      </c>
      <c r="G399" s="57" t="s">
        <v>10</v>
      </c>
      <c r="H399" s="58" t="s">
        <v>10</v>
      </c>
      <c r="I399" s="155"/>
    </row>
    <row r="400" spans="1:9" x14ac:dyDescent="0.3">
      <c r="A400" s="143"/>
      <c r="B400" s="146"/>
      <c r="C400" s="146"/>
      <c r="D400" s="146"/>
      <c r="E400" s="81" t="s">
        <v>9</v>
      </c>
      <c r="F400" s="69" t="s">
        <v>10</v>
      </c>
      <c r="G400" s="62" t="s">
        <v>10</v>
      </c>
      <c r="H400" s="63" t="s">
        <v>10</v>
      </c>
      <c r="I400" s="156"/>
    </row>
    <row r="401" spans="1:9" x14ac:dyDescent="0.3">
      <c r="A401" s="141" t="str">
        <f t="shared" ref="A401" si="78">LEFT(B401,3)</f>
        <v>864</v>
      </c>
      <c r="B401" s="144" t="s">
        <v>149</v>
      </c>
      <c r="C401" s="144">
        <v>109.72191158500586</v>
      </c>
      <c r="D401" s="144">
        <v>45</v>
      </c>
      <c r="E401" s="79" t="s">
        <v>5</v>
      </c>
      <c r="F401" s="67" t="s">
        <v>331</v>
      </c>
      <c r="G401" s="51">
        <v>45</v>
      </c>
      <c r="H401" s="52">
        <v>100</v>
      </c>
      <c r="I401" s="157"/>
    </row>
    <row r="402" spans="1:9" x14ac:dyDescent="0.3">
      <c r="A402" s="142"/>
      <c r="B402" s="145"/>
      <c r="C402" s="145"/>
      <c r="D402" s="145"/>
      <c r="E402" s="80" t="s">
        <v>6</v>
      </c>
      <c r="F402" s="68" t="s">
        <v>10</v>
      </c>
      <c r="G402" s="57" t="s">
        <v>10</v>
      </c>
      <c r="H402" s="58" t="s">
        <v>10</v>
      </c>
      <c r="I402" s="155"/>
    </row>
    <row r="403" spans="1:9" x14ac:dyDescent="0.3">
      <c r="A403" s="142"/>
      <c r="B403" s="145"/>
      <c r="C403" s="145"/>
      <c r="D403" s="145"/>
      <c r="E403" s="80" t="s">
        <v>7</v>
      </c>
      <c r="F403" s="68" t="s">
        <v>10</v>
      </c>
      <c r="G403" s="57" t="s">
        <v>10</v>
      </c>
      <c r="H403" s="58" t="s">
        <v>10</v>
      </c>
      <c r="I403" s="155"/>
    </row>
    <row r="404" spans="1:9" x14ac:dyDescent="0.3">
      <c r="A404" s="142"/>
      <c r="B404" s="145"/>
      <c r="C404" s="145"/>
      <c r="D404" s="145"/>
      <c r="E404" s="80" t="s">
        <v>8</v>
      </c>
      <c r="F404" s="68" t="s">
        <v>10</v>
      </c>
      <c r="G404" s="57" t="s">
        <v>10</v>
      </c>
      <c r="H404" s="58" t="s">
        <v>10</v>
      </c>
      <c r="I404" s="155"/>
    </row>
    <row r="405" spans="1:9" x14ac:dyDescent="0.3">
      <c r="A405" s="143"/>
      <c r="B405" s="146"/>
      <c r="C405" s="146"/>
      <c r="D405" s="146"/>
      <c r="E405" s="81" t="s">
        <v>9</v>
      </c>
      <c r="F405" s="69" t="s">
        <v>10</v>
      </c>
      <c r="G405" s="62" t="s">
        <v>10</v>
      </c>
      <c r="H405" s="63" t="s">
        <v>10</v>
      </c>
      <c r="I405" s="156"/>
    </row>
    <row r="406" spans="1:9" x14ac:dyDescent="0.3">
      <c r="A406" s="141" t="str">
        <f t="shared" ref="A406" si="79">LEFT(B406,3)</f>
        <v>871</v>
      </c>
      <c r="B406" s="144" t="s">
        <v>290</v>
      </c>
      <c r="C406" s="144">
        <v>7.8558791851639374</v>
      </c>
      <c r="D406" s="144">
        <v>56</v>
      </c>
      <c r="E406" s="79" t="s">
        <v>5</v>
      </c>
      <c r="F406" s="67" t="s">
        <v>330</v>
      </c>
      <c r="G406" s="51">
        <v>56</v>
      </c>
      <c r="H406" s="52">
        <v>100</v>
      </c>
      <c r="I406" s="157"/>
    </row>
    <row r="407" spans="1:9" x14ac:dyDescent="0.3">
      <c r="A407" s="142"/>
      <c r="B407" s="145"/>
      <c r="C407" s="145"/>
      <c r="D407" s="145"/>
      <c r="E407" s="80" t="s">
        <v>6</v>
      </c>
      <c r="F407" s="68" t="s">
        <v>10</v>
      </c>
      <c r="G407" s="57" t="s">
        <v>10</v>
      </c>
      <c r="H407" s="58" t="s">
        <v>10</v>
      </c>
      <c r="I407" s="155"/>
    </row>
    <row r="408" spans="1:9" x14ac:dyDescent="0.3">
      <c r="A408" s="142"/>
      <c r="B408" s="145"/>
      <c r="C408" s="145"/>
      <c r="D408" s="145"/>
      <c r="E408" s="80" t="s">
        <v>7</v>
      </c>
      <c r="F408" s="68" t="s">
        <v>10</v>
      </c>
      <c r="G408" s="57" t="s">
        <v>10</v>
      </c>
      <c r="H408" s="58" t="s">
        <v>10</v>
      </c>
      <c r="I408" s="155"/>
    </row>
    <row r="409" spans="1:9" x14ac:dyDescent="0.3">
      <c r="A409" s="142"/>
      <c r="B409" s="145"/>
      <c r="C409" s="145"/>
      <c r="D409" s="145"/>
      <c r="E409" s="80" t="s">
        <v>8</v>
      </c>
      <c r="F409" s="68" t="s">
        <v>10</v>
      </c>
      <c r="G409" s="57" t="s">
        <v>10</v>
      </c>
      <c r="H409" s="58" t="s">
        <v>10</v>
      </c>
      <c r="I409" s="155"/>
    </row>
    <row r="410" spans="1:9" x14ac:dyDescent="0.3">
      <c r="A410" s="143"/>
      <c r="B410" s="146"/>
      <c r="C410" s="146"/>
      <c r="D410" s="146"/>
      <c r="E410" s="83" t="s">
        <v>9</v>
      </c>
      <c r="F410" s="78" t="s">
        <v>10</v>
      </c>
      <c r="G410" s="76" t="s">
        <v>10</v>
      </c>
      <c r="H410" s="75" t="s">
        <v>10</v>
      </c>
      <c r="I410" s="156"/>
    </row>
    <row r="411" spans="1:9" x14ac:dyDescent="0.3">
      <c r="A411" s="141" t="str">
        <f t="shared" ref="A411" si="80">LEFT(B411,3)</f>
        <v>872</v>
      </c>
      <c r="B411" s="144" t="s">
        <v>104</v>
      </c>
      <c r="C411" s="144">
        <v>39.595963355571762</v>
      </c>
      <c r="D411" s="144">
        <v>57</v>
      </c>
      <c r="E411" s="79" t="s">
        <v>5</v>
      </c>
      <c r="F411" s="67" t="s">
        <v>326</v>
      </c>
      <c r="G411" s="51">
        <v>47</v>
      </c>
      <c r="H411" s="52">
        <v>82.456140350877192</v>
      </c>
      <c r="I411" s="157"/>
    </row>
    <row r="412" spans="1:9" x14ac:dyDescent="0.3">
      <c r="A412" s="142"/>
      <c r="B412" s="145"/>
      <c r="C412" s="145"/>
      <c r="D412" s="145"/>
      <c r="E412" s="80" t="s">
        <v>6</v>
      </c>
      <c r="F412" s="60" t="s">
        <v>329</v>
      </c>
      <c r="G412" s="57">
        <v>10</v>
      </c>
      <c r="H412" s="58">
        <v>21.276595744680851</v>
      </c>
      <c r="I412" s="155"/>
    </row>
    <row r="413" spans="1:9" x14ac:dyDescent="0.3">
      <c r="A413" s="142"/>
      <c r="B413" s="145"/>
      <c r="C413" s="145"/>
      <c r="D413" s="145"/>
      <c r="E413" s="80" t="s">
        <v>7</v>
      </c>
      <c r="F413" s="68" t="s">
        <v>10</v>
      </c>
      <c r="G413" s="57" t="s">
        <v>10</v>
      </c>
      <c r="H413" s="58" t="s">
        <v>10</v>
      </c>
      <c r="I413" s="155"/>
    </row>
    <row r="414" spans="1:9" x14ac:dyDescent="0.3">
      <c r="A414" s="142"/>
      <c r="B414" s="145"/>
      <c r="C414" s="145"/>
      <c r="D414" s="145"/>
      <c r="E414" s="80" t="s">
        <v>8</v>
      </c>
      <c r="F414" s="68" t="s">
        <v>10</v>
      </c>
      <c r="G414" s="57" t="s">
        <v>10</v>
      </c>
      <c r="H414" s="58" t="s">
        <v>10</v>
      </c>
      <c r="I414" s="155"/>
    </row>
    <row r="415" spans="1:9" x14ac:dyDescent="0.3">
      <c r="A415" s="143"/>
      <c r="B415" s="146"/>
      <c r="C415" s="146"/>
      <c r="D415" s="146"/>
      <c r="E415" s="83" t="s">
        <v>9</v>
      </c>
      <c r="F415" s="69" t="s">
        <v>10</v>
      </c>
      <c r="G415" s="62" t="s">
        <v>10</v>
      </c>
      <c r="H415" s="63" t="s">
        <v>10</v>
      </c>
      <c r="I415" s="156"/>
    </row>
    <row r="416" spans="1:9" x14ac:dyDescent="0.3">
      <c r="A416" s="141" t="str">
        <f t="shared" ref="A416" si="81">LEFT(B416,3)</f>
        <v>873</v>
      </c>
      <c r="B416" s="144" t="s">
        <v>105</v>
      </c>
      <c r="C416" s="144">
        <v>234.88380422561525</v>
      </c>
      <c r="D416" s="144">
        <v>63</v>
      </c>
      <c r="E416" s="79" t="s">
        <v>5</v>
      </c>
      <c r="F416" s="67" t="s">
        <v>328</v>
      </c>
      <c r="G416" s="51">
        <v>33</v>
      </c>
      <c r="H416" s="52">
        <v>52.380952380952387</v>
      </c>
      <c r="I416" s="157"/>
    </row>
    <row r="417" spans="1:9" x14ac:dyDescent="0.3">
      <c r="A417" s="142"/>
      <c r="B417" s="145"/>
      <c r="C417" s="145"/>
      <c r="D417" s="145"/>
      <c r="E417" s="80" t="s">
        <v>6</v>
      </c>
      <c r="F417" s="60" t="s">
        <v>327</v>
      </c>
      <c r="G417" s="57">
        <v>20</v>
      </c>
      <c r="H417" s="58">
        <v>31.746031746031743</v>
      </c>
      <c r="I417" s="155"/>
    </row>
    <row r="418" spans="1:9" x14ac:dyDescent="0.3">
      <c r="A418" s="142"/>
      <c r="B418" s="145"/>
      <c r="C418" s="145"/>
      <c r="D418" s="145"/>
      <c r="E418" s="80" t="s">
        <v>7</v>
      </c>
      <c r="F418" s="60" t="s">
        <v>326</v>
      </c>
      <c r="G418" s="57">
        <v>10</v>
      </c>
      <c r="H418" s="58">
        <v>15.873015873015872</v>
      </c>
      <c r="I418" s="155"/>
    </row>
    <row r="419" spans="1:9" x14ac:dyDescent="0.3">
      <c r="A419" s="142"/>
      <c r="B419" s="145"/>
      <c r="C419" s="145"/>
      <c r="D419" s="145"/>
      <c r="E419" s="80" t="s">
        <v>8</v>
      </c>
      <c r="F419" s="68" t="s">
        <v>10</v>
      </c>
      <c r="G419" s="57" t="s">
        <v>10</v>
      </c>
      <c r="H419" s="58" t="s">
        <v>10</v>
      </c>
      <c r="I419" s="155"/>
    </row>
    <row r="420" spans="1:9" x14ac:dyDescent="0.3">
      <c r="A420" s="143"/>
      <c r="B420" s="146"/>
      <c r="C420" s="146"/>
      <c r="D420" s="146"/>
      <c r="E420" s="81" t="s">
        <v>9</v>
      </c>
      <c r="F420" s="69" t="s">
        <v>10</v>
      </c>
      <c r="G420" s="62" t="s">
        <v>10</v>
      </c>
      <c r="H420" s="63" t="s">
        <v>10</v>
      </c>
      <c r="I420" s="156"/>
    </row>
    <row r="421" spans="1:9" x14ac:dyDescent="0.3">
      <c r="A421" s="141" t="str">
        <f t="shared" ref="A421" si="82">LEFT(B421,3)</f>
        <v>881</v>
      </c>
      <c r="B421" s="144" t="s">
        <v>150</v>
      </c>
      <c r="C421" s="144">
        <v>30.111907336740089</v>
      </c>
      <c r="D421" s="144">
        <v>52</v>
      </c>
      <c r="E421" s="79" t="s">
        <v>5</v>
      </c>
      <c r="F421" s="67" t="s">
        <v>325</v>
      </c>
      <c r="G421" s="51">
        <v>18</v>
      </c>
      <c r="H421" s="52">
        <v>34.615384615384613</v>
      </c>
      <c r="I421" s="157"/>
    </row>
    <row r="422" spans="1:9" x14ac:dyDescent="0.3">
      <c r="A422" s="142"/>
      <c r="B422" s="145"/>
      <c r="C422" s="145"/>
      <c r="D422" s="145"/>
      <c r="E422" s="80" t="s">
        <v>6</v>
      </c>
      <c r="F422" s="60" t="s">
        <v>324</v>
      </c>
      <c r="G422" s="57">
        <v>17</v>
      </c>
      <c r="H422" s="58">
        <v>32.692307692307693</v>
      </c>
      <c r="I422" s="155"/>
    </row>
    <row r="423" spans="1:9" x14ac:dyDescent="0.3">
      <c r="A423" s="142"/>
      <c r="B423" s="145"/>
      <c r="C423" s="145"/>
      <c r="D423" s="145"/>
      <c r="E423" s="80" t="s">
        <v>7</v>
      </c>
      <c r="F423" s="60" t="s">
        <v>323</v>
      </c>
      <c r="G423" s="57">
        <v>17</v>
      </c>
      <c r="H423" s="58">
        <v>32.692307692307693</v>
      </c>
      <c r="I423" s="155"/>
    </row>
    <row r="424" spans="1:9" x14ac:dyDescent="0.3">
      <c r="A424" s="142"/>
      <c r="B424" s="145"/>
      <c r="C424" s="145"/>
      <c r="D424" s="145"/>
      <c r="E424" s="80" t="s">
        <v>8</v>
      </c>
      <c r="F424" s="68" t="s">
        <v>10</v>
      </c>
      <c r="G424" s="57" t="s">
        <v>10</v>
      </c>
      <c r="H424" s="58" t="s">
        <v>10</v>
      </c>
      <c r="I424" s="155"/>
    </row>
    <row r="425" spans="1:9" x14ac:dyDescent="0.3">
      <c r="A425" s="143"/>
      <c r="B425" s="146"/>
      <c r="C425" s="146"/>
      <c r="D425" s="146"/>
      <c r="E425" s="81" t="s">
        <v>9</v>
      </c>
      <c r="F425" s="69" t="s">
        <v>10</v>
      </c>
      <c r="G425" s="62" t="s">
        <v>10</v>
      </c>
      <c r="H425" s="63" t="s">
        <v>10</v>
      </c>
      <c r="I425" s="156"/>
    </row>
    <row r="426" spans="1:9" x14ac:dyDescent="0.3">
      <c r="A426" s="141" t="str">
        <f t="shared" ref="A426" si="83">LEFT(B426,3)</f>
        <v>882</v>
      </c>
      <c r="B426" s="144" t="s">
        <v>151</v>
      </c>
      <c r="C426" s="144">
        <v>33.341469447061911</v>
      </c>
      <c r="D426" s="144">
        <v>112</v>
      </c>
      <c r="E426" s="79" t="s">
        <v>5</v>
      </c>
      <c r="F426" s="67" t="s">
        <v>322</v>
      </c>
      <c r="G426" s="51">
        <v>112</v>
      </c>
      <c r="H426" s="52">
        <v>100</v>
      </c>
      <c r="I426" s="157"/>
    </row>
    <row r="427" spans="1:9" x14ac:dyDescent="0.3">
      <c r="A427" s="142"/>
      <c r="B427" s="145"/>
      <c r="C427" s="145"/>
      <c r="D427" s="145"/>
      <c r="E427" s="80" t="s">
        <v>6</v>
      </c>
      <c r="F427" s="68" t="s">
        <v>10</v>
      </c>
      <c r="G427" s="57" t="s">
        <v>10</v>
      </c>
      <c r="H427" s="58" t="s">
        <v>10</v>
      </c>
      <c r="I427" s="155"/>
    </row>
    <row r="428" spans="1:9" x14ac:dyDescent="0.3">
      <c r="A428" s="142"/>
      <c r="B428" s="145"/>
      <c r="C428" s="145"/>
      <c r="D428" s="145"/>
      <c r="E428" s="80" t="s">
        <v>7</v>
      </c>
      <c r="F428" s="68" t="s">
        <v>10</v>
      </c>
      <c r="G428" s="57" t="s">
        <v>10</v>
      </c>
      <c r="H428" s="58" t="s">
        <v>10</v>
      </c>
      <c r="I428" s="155"/>
    </row>
    <row r="429" spans="1:9" x14ac:dyDescent="0.3">
      <c r="A429" s="142"/>
      <c r="B429" s="145"/>
      <c r="C429" s="145"/>
      <c r="D429" s="145"/>
      <c r="E429" s="80" t="s">
        <v>8</v>
      </c>
      <c r="F429" s="68" t="s">
        <v>10</v>
      </c>
      <c r="G429" s="57" t="s">
        <v>10</v>
      </c>
      <c r="H429" s="58" t="s">
        <v>10</v>
      </c>
      <c r="I429" s="155"/>
    </row>
    <row r="430" spans="1:9" x14ac:dyDescent="0.3">
      <c r="A430" s="143"/>
      <c r="B430" s="146"/>
      <c r="C430" s="146"/>
      <c r="D430" s="146"/>
      <c r="E430" s="81" t="s">
        <v>9</v>
      </c>
      <c r="F430" s="69" t="s">
        <v>10</v>
      </c>
      <c r="G430" s="62" t="s">
        <v>10</v>
      </c>
      <c r="H430" s="63" t="s">
        <v>10</v>
      </c>
      <c r="I430" s="156"/>
    </row>
    <row r="431" spans="1:9" x14ac:dyDescent="0.3">
      <c r="A431" s="141" t="str">
        <f t="shared" ref="A431" si="84">LEFT(B431,3)</f>
        <v>883</v>
      </c>
      <c r="B431" s="144" t="s">
        <v>152</v>
      </c>
      <c r="C431" s="144">
        <v>5.6367233728589525</v>
      </c>
      <c r="D431" s="144">
        <v>32</v>
      </c>
      <c r="E431" s="79" t="s">
        <v>5</v>
      </c>
      <c r="F431" s="67" t="s">
        <v>321</v>
      </c>
      <c r="G431" s="51">
        <v>32</v>
      </c>
      <c r="H431" s="52">
        <v>100</v>
      </c>
      <c r="I431" s="157"/>
    </row>
    <row r="432" spans="1:9" x14ac:dyDescent="0.3">
      <c r="A432" s="142"/>
      <c r="B432" s="145"/>
      <c r="C432" s="145"/>
      <c r="D432" s="145"/>
      <c r="E432" s="80" t="s">
        <v>6</v>
      </c>
      <c r="F432" s="68" t="s">
        <v>10</v>
      </c>
      <c r="G432" s="57" t="s">
        <v>10</v>
      </c>
      <c r="H432" s="58" t="s">
        <v>10</v>
      </c>
      <c r="I432" s="155"/>
    </row>
    <row r="433" spans="1:9" x14ac:dyDescent="0.3">
      <c r="A433" s="142"/>
      <c r="B433" s="145"/>
      <c r="C433" s="145"/>
      <c r="D433" s="145"/>
      <c r="E433" s="80" t="s">
        <v>7</v>
      </c>
      <c r="F433" s="68" t="s">
        <v>10</v>
      </c>
      <c r="G433" s="57" t="s">
        <v>10</v>
      </c>
      <c r="H433" s="58" t="s">
        <v>10</v>
      </c>
      <c r="I433" s="155"/>
    </row>
    <row r="434" spans="1:9" x14ac:dyDescent="0.3">
      <c r="A434" s="142"/>
      <c r="B434" s="145"/>
      <c r="C434" s="145"/>
      <c r="D434" s="145"/>
      <c r="E434" s="80" t="s">
        <v>8</v>
      </c>
      <c r="F434" s="68" t="s">
        <v>10</v>
      </c>
      <c r="G434" s="57" t="s">
        <v>10</v>
      </c>
      <c r="H434" s="58" t="s">
        <v>10</v>
      </c>
      <c r="I434" s="155"/>
    </row>
    <row r="435" spans="1:9" x14ac:dyDescent="0.3">
      <c r="A435" s="143"/>
      <c r="B435" s="146"/>
      <c r="C435" s="146"/>
      <c r="D435" s="146"/>
      <c r="E435" s="81" t="s">
        <v>9</v>
      </c>
      <c r="F435" s="69" t="s">
        <v>10</v>
      </c>
      <c r="G435" s="62" t="s">
        <v>10</v>
      </c>
      <c r="H435" s="63" t="s">
        <v>10</v>
      </c>
      <c r="I435" s="156"/>
    </row>
    <row r="436" spans="1:9" x14ac:dyDescent="0.3">
      <c r="A436" s="141" t="str">
        <f t="shared" ref="A436" si="85">LEFT(B436,3)</f>
        <v>885</v>
      </c>
      <c r="B436" s="144" t="s">
        <v>153</v>
      </c>
      <c r="C436" s="144">
        <v>20.213963349280714</v>
      </c>
      <c r="D436" s="144">
        <v>33</v>
      </c>
      <c r="E436" s="79" t="s">
        <v>5</v>
      </c>
      <c r="F436" s="67" t="s">
        <v>320</v>
      </c>
      <c r="G436" s="51">
        <v>33</v>
      </c>
      <c r="H436" s="52">
        <v>100</v>
      </c>
      <c r="I436" s="157"/>
    </row>
    <row r="437" spans="1:9" x14ac:dyDescent="0.3">
      <c r="A437" s="142"/>
      <c r="B437" s="145"/>
      <c r="C437" s="145"/>
      <c r="D437" s="145"/>
      <c r="E437" s="80" t="s">
        <v>6</v>
      </c>
      <c r="F437" s="68" t="s">
        <v>10</v>
      </c>
      <c r="G437" s="57" t="s">
        <v>10</v>
      </c>
      <c r="H437" s="58" t="s">
        <v>10</v>
      </c>
      <c r="I437" s="155"/>
    </row>
    <row r="438" spans="1:9" x14ac:dyDescent="0.3">
      <c r="A438" s="142"/>
      <c r="B438" s="145"/>
      <c r="C438" s="145"/>
      <c r="D438" s="145"/>
      <c r="E438" s="80" t="s">
        <v>7</v>
      </c>
      <c r="F438" s="68" t="s">
        <v>10</v>
      </c>
      <c r="G438" s="57" t="s">
        <v>10</v>
      </c>
      <c r="H438" s="58" t="s">
        <v>10</v>
      </c>
      <c r="I438" s="155"/>
    </row>
    <row r="439" spans="1:9" x14ac:dyDescent="0.3">
      <c r="A439" s="142"/>
      <c r="B439" s="145"/>
      <c r="C439" s="145"/>
      <c r="D439" s="145"/>
      <c r="E439" s="80" t="s">
        <v>8</v>
      </c>
      <c r="F439" s="68" t="s">
        <v>10</v>
      </c>
      <c r="G439" s="57" t="s">
        <v>10</v>
      </c>
      <c r="H439" s="58" t="s">
        <v>10</v>
      </c>
      <c r="I439" s="155"/>
    </row>
    <row r="440" spans="1:9" x14ac:dyDescent="0.3">
      <c r="A440" s="143"/>
      <c r="B440" s="146"/>
      <c r="C440" s="146"/>
      <c r="D440" s="146"/>
      <c r="E440" s="81" t="s">
        <v>9</v>
      </c>
      <c r="F440" s="69" t="s">
        <v>10</v>
      </c>
      <c r="G440" s="62" t="s">
        <v>10</v>
      </c>
      <c r="H440" s="63" t="s">
        <v>10</v>
      </c>
      <c r="I440" s="156"/>
    </row>
    <row r="441" spans="1:9" x14ac:dyDescent="0.3">
      <c r="A441" s="141" t="str">
        <f t="shared" ref="A441" si="86">LEFT(B441,3)</f>
        <v>890</v>
      </c>
      <c r="B441" s="144" t="s">
        <v>107</v>
      </c>
      <c r="C441" s="144">
        <v>76</v>
      </c>
      <c r="D441" s="147" t="s">
        <v>11</v>
      </c>
      <c r="E441" s="79" t="s">
        <v>5</v>
      </c>
      <c r="F441" s="71" t="s">
        <v>10</v>
      </c>
      <c r="G441" s="51" t="s">
        <v>10</v>
      </c>
      <c r="H441" s="52" t="s">
        <v>10</v>
      </c>
      <c r="I441" s="157"/>
    </row>
    <row r="442" spans="1:9" x14ac:dyDescent="0.3">
      <c r="A442" s="142"/>
      <c r="B442" s="145"/>
      <c r="C442" s="145"/>
      <c r="D442" s="145"/>
      <c r="E442" s="80" t="s">
        <v>6</v>
      </c>
      <c r="F442" s="68" t="s">
        <v>10</v>
      </c>
      <c r="G442" s="57" t="s">
        <v>10</v>
      </c>
      <c r="H442" s="58" t="s">
        <v>10</v>
      </c>
      <c r="I442" s="155"/>
    </row>
    <row r="443" spans="1:9" x14ac:dyDescent="0.3">
      <c r="A443" s="142"/>
      <c r="B443" s="145"/>
      <c r="C443" s="145"/>
      <c r="D443" s="145"/>
      <c r="E443" s="80" t="s">
        <v>7</v>
      </c>
      <c r="F443" s="68" t="s">
        <v>10</v>
      </c>
      <c r="G443" s="57" t="s">
        <v>10</v>
      </c>
      <c r="H443" s="58" t="s">
        <v>10</v>
      </c>
      <c r="I443" s="155"/>
    </row>
    <row r="444" spans="1:9" x14ac:dyDescent="0.3">
      <c r="A444" s="142"/>
      <c r="B444" s="145"/>
      <c r="C444" s="145"/>
      <c r="D444" s="145"/>
      <c r="E444" s="80" t="s">
        <v>8</v>
      </c>
      <c r="F444" s="68" t="s">
        <v>10</v>
      </c>
      <c r="G444" s="57" t="s">
        <v>10</v>
      </c>
      <c r="H444" s="58" t="s">
        <v>10</v>
      </c>
      <c r="I444" s="155"/>
    </row>
    <row r="445" spans="1:9" x14ac:dyDescent="0.3">
      <c r="A445" s="143"/>
      <c r="B445" s="146"/>
      <c r="C445" s="146"/>
      <c r="D445" s="146"/>
      <c r="E445" s="83" t="s">
        <v>9</v>
      </c>
      <c r="F445" s="78" t="s">
        <v>10</v>
      </c>
      <c r="G445" s="76" t="s">
        <v>10</v>
      </c>
      <c r="H445" s="75" t="s">
        <v>10</v>
      </c>
      <c r="I445" s="156"/>
    </row>
    <row r="446" spans="1:9" x14ac:dyDescent="0.3">
      <c r="A446" s="141" t="str">
        <f t="shared" ref="A446" si="87">LEFT(B446,3)</f>
        <v>901</v>
      </c>
      <c r="B446" s="144" t="s">
        <v>108</v>
      </c>
      <c r="C446" s="144">
        <v>4</v>
      </c>
      <c r="D446" s="144">
        <v>74</v>
      </c>
      <c r="E446" s="79" t="s">
        <v>5</v>
      </c>
      <c r="F446" s="67" t="s">
        <v>319</v>
      </c>
      <c r="G446" s="51">
        <v>74</v>
      </c>
      <c r="H446" s="52">
        <v>100</v>
      </c>
      <c r="I446" s="157"/>
    </row>
    <row r="447" spans="1:9" x14ac:dyDescent="0.3">
      <c r="A447" s="142"/>
      <c r="B447" s="145"/>
      <c r="C447" s="145"/>
      <c r="D447" s="145"/>
      <c r="E447" s="80" t="s">
        <v>6</v>
      </c>
      <c r="F447" s="68" t="s">
        <v>10</v>
      </c>
      <c r="G447" s="57" t="s">
        <v>10</v>
      </c>
      <c r="H447" s="58" t="s">
        <v>10</v>
      </c>
      <c r="I447" s="155"/>
    </row>
    <row r="448" spans="1:9" x14ac:dyDescent="0.3">
      <c r="A448" s="142"/>
      <c r="B448" s="145"/>
      <c r="C448" s="145"/>
      <c r="D448" s="145"/>
      <c r="E448" s="80" t="s">
        <v>7</v>
      </c>
      <c r="F448" s="68" t="s">
        <v>10</v>
      </c>
      <c r="G448" s="57" t="s">
        <v>10</v>
      </c>
      <c r="H448" s="58" t="s">
        <v>10</v>
      </c>
      <c r="I448" s="155"/>
    </row>
    <row r="449" spans="1:9" x14ac:dyDescent="0.3">
      <c r="A449" s="142"/>
      <c r="B449" s="145"/>
      <c r="C449" s="145"/>
      <c r="D449" s="145"/>
      <c r="E449" s="80" t="s">
        <v>8</v>
      </c>
      <c r="F449" s="68" t="s">
        <v>10</v>
      </c>
      <c r="G449" s="57" t="s">
        <v>10</v>
      </c>
      <c r="H449" s="58" t="s">
        <v>10</v>
      </c>
      <c r="I449" s="155"/>
    </row>
    <row r="450" spans="1:9" x14ac:dyDescent="0.3">
      <c r="A450" s="143"/>
      <c r="B450" s="146"/>
      <c r="C450" s="146"/>
      <c r="D450" s="146"/>
      <c r="E450" s="83" t="s">
        <v>9</v>
      </c>
      <c r="F450" s="69" t="s">
        <v>10</v>
      </c>
      <c r="G450" s="62" t="s">
        <v>10</v>
      </c>
      <c r="H450" s="63" t="s">
        <v>10</v>
      </c>
      <c r="I450" s="156"/>
    </row>
    <row r="451" spans="1:9" x14ac:dyDescent="0.3">
      <c r="A451" s="141" t="str">
        <f t="shared" ref="A451" si="88">LEFT(B451,3)</f>
        <v>902</v>
      </c>
      <c r="B451" s="144" t="s">
        <v>154</v>
      </c>
      <c r="C451" s="144">
        <v>16</v>
      </c>
      <c r="D451" s="147" t="s">
        <v>11</v>
      </c>
      <c r="E451" s="79" t="s">
        <v>5</v>
      </c>
      <c r="F451" s="71" t="s">
        <v>10</v>
      </c>
      <c r="G451" s="51" t="s">
        <v>10</v>
      </c>
      <c r="H451" s="52" t="s">
        <v>10</v>
      </c>
      <c r="I451" s="157"/>
    </row>
    <row r="452" spans="1:9" x14ac:dyDescent="0.3">
      <c r="A452" s="142"/>
      <c r="B452" s="145"/>
      <c r="C452" s="145"/>
      <c r="D452" s="145"/>
      <c r="E452" s="80" t="s">
        <v>6</v>
      </c>
      <c r="F452" s="68" t="s">
        <v>10</v>
      </c>
      <c r="G452" s="57" t="s">
        <v>10</v>
      </c>
      <c r="H452" s="58" t="s">
        <v>10</v>
      </c>
      <c r="I452" s="155"/>
    </row>
    <row r="453" spans="1:9" x14ac:dyDescent="0.3">
      <c r="A453" s="142"/>
      <c r="B453" s="145"/>
      <c r="C453" s="145"/>
      <c r="D453" s="145"/>
      <c r="E453" s="80" t="s">
        <v>7</v>
      </c>
      <c r="F453" s="68" t="s">
        <v>10</v>
      </c>
      <c r="G453" s="57" t="s">
        <v>10</v>
      </c>
      <c r="H453" s="58" t="s">
        <v>10</v>
      </c>
      <c r="I453" s="155"/>
    </row>
    <row r="454" spans="1:9" x14ac:dyDescent="0.3">
      <c r="A454" s="142"/>
      <c r="B454" s="145"/>
      <c r="C454" s="145"/>
      <c r="D454" s="145"/>
      <c r="E454" s="80" t="s">
        <v>8</v>
      </c>
      <c r="F454" s="68" t="s">
        <v>10</v>
      </c>
      <c r="G454" s="57" t="s">
        <v>10</v>
      </c>
      <c r="H454" s="58" t="s">
        <v>10</v>
      </c>
      <c r="I454" s="155"/>
    </row>
    <row r="455" spans="1:9" x14ac:dyDescent="0.3">
      <c r="A455" s="143"/>
      <c r="B455" s="146"/>
      <c r="C455" s="146"/>
      <c r="D455" s="146"/>
      <c r="E455" s="83" t="s">
        <v>9</v>
      </c>
      <c r="F455" s="78" t="s">
        <v>10</v>
      </c>
      <c r="G455" s="76" t="s">
        <v>10</v>
      </c>
      <c r="H455" s="75" t="s">
        <v>10</v>
      </c>
      <c r="I455" s="156"/>
    </row>
    <row r="456" spans="1:9" x14ac:dyDescent="0.3">
      <c r="A456" s="32" t="s">
        <v>19</v>
      </c>
      <c r="B456" s="32"/>
      <c r="C456" s="33">
        <f>SUM(C5:C455)</f>
        <v>15054.476279282289</v>
      </c>
      <c r="D456" s="10">
        <f>SUM(D5:D455)</f>
        <v>35308</v>
      </c>
      <c r="E456" s="159"/>
      <c r="F456" s="160"/>
      <c r="G456" s="160"/>
      <c r="H456" s="161"/>
      <c r="I456" s="11"/>
    </row>
  </sheetData>
  <mergeCells count="456">
    <mergeCell ref="B286:B290"/>
    <mergeCell ref="B291:B295"/>
    <mergeCell ref="B296:B300"/>
    <mergeCell ref="B301:B305"/>
    <mergeCell ref="B306:B310"/>
    <mergeCell ref="A351:A355"/>
    <mergeCell ref="A446:A450"/>
    <mergeCell ref="A441:A445"/>
    <mergeCell ref="A431:A435"/>
    <mergeCell ref="A421:A425"/>
    <mergeCell ref="A411:A415"/>
    <mergeCell ref="A416:A420"/>
    <mergeCell ref="A401:A405"/>
    <mergeCell ref="B381:B385"/>
    <mergeCell ref="A366:A370"/>
    <mergeCell ref="A356:A360"/>
    <mergeCell ref="A326:A330"/>
    <mergeCell ref="A311:A315"/>
    <mergeCell ref="A296:A300"/>
    <mergeCell ref="E456:H456"/>
    <mergeCell ref="I446:I450"/>
    <mergeCell ref="I451:I455"/>
    <mergeCell ref="I401:I405"/>
    <mergeCell ref="I406:I410"/>
    <mergeCell ref="I411:I415"/>
    <mergeCell ref="I416:I420"/>
    <mergeCell ref="I421:I425"/>
    <mergeCell ref="I426:I430"/>
    <mergeCell ref="I431:I435"/>
    <mergeCell ref="I436:I440"/>
    <mergeCell ref="I441:I445"/>
    <mergeCell ref="I356:I360"/>
    <mergeCell ref="I361:I365"/>
    <mergeCell ref="I366:I370"/>
    <mergeCell ref="I371:I375"/>
    <mergeCell ref="I376:I380"/>
    <mergeCell ref="I381:I385"/>
    <mergeCell ref="I386:I390"/>
    <mergeCell ref="I391:I395"/>
    <mergeCell ref="I396:I400"/>
    <mergeCell ref="I311:I315"/>
    <mergeCell ref="I316:I320"/>
    <mergeCell ref="I321:I325"/>
    <mergeCell ref="I326:I330"/>
    <mergeCell ref="I331:I335"/>
    <mergeCell ref="I336:I340"/>
    <mergeCell ref="I341:I345"/>
    <mergeCell ref="I346:I350"/>
    <mergeCell ref="I351:I355"/>
    <mergeCell ref="I286:I290"/>
    <mergeCell ref="I291:I295"/>
    <mergeCell ref="I296:I300"/>
    <mergeCell ref="I301:I305"/>
    <mergeCell ref="I306:I310"/>
    <mergeCell ref="I231:I235"/>
    <mergeCell ref="I236:I240"/>
    <mergeCell ref="I241:I245"/>
    <mergeCell ref="I246:I250"/>
    <mergeCell ref="I251:I255"/>
    <mergeCell ref="I256:I260"/>
    <mergeCell ref="I261:I265"/>
    <mergeCell ref="I266:I270"/>
    <mergeCell ref="I200:I204"/>
    <mergeCell ref="I205:I210"/>
    <mergeCell ref="I211:I215"/>
    <mergeCell ref="I216:I220"/>
    <mergeCell ref="I221:I225"/>
    <mergeCell ref="I226:I230"/>
    <mergeCell ref="I271:I275"/>
    <mergeCell ref="I276:I280"/>
    <mergeCell ref="I281:I285"/>
    <mergeCell ref="I155:I159"/>
    <mergeCell ref="I160:I164"/>
    <mergeCell ref="I165:I169"/>
    <mergeCell ref="I170:I174"/>
    <mergeCell ref="I175:I179"/>
    <mergeCell ref="I180:I184"/>
    <mergeCell ref="I185:I189"/>
    <mergeCell ref="I190:I194"/>
    <mergeCell ref="I195:I199"/>
    <mergeCell ref="I110:I114"/>
    <mergeCell ref="I115:I119"/>
    <mergeCell ref="I120:I124"/>
    <mergeCell ref="I125:I129"/>
    <mergeCell ref="I130:I134"/>
    <mergeCell ref="I135:I139"/>
    <mergeCell ref="I140:I144"/>
    <mergeCell ref="I145:I149"/>
    <mergeCell ref="I150:I154"/>
    <mergeCell ref="I15:I19"/>
    <mergeCell ref="I20:I24"/>
    <mergeCell ref="I25:I29"/>
    <mergeCell ref="I30:I34"/>
    <mergeCell ref="I35:I39"/>
    <mergeCell ref="I40:I44"/>
    <mergeCell ref="I45:I49"/>
    <mergeCell ref="D351:D355"/>
    <mergeCell ref="D246:D250"/>
    <mergeCell ref="D271:D275"/>
    <mergeCell ref="D261:D265"/>
    <mergeCell ref="D266:D270"/>
    <mergeCell ref="I50:I54"/>
    <mergeCell ref="I55:I59"/>
    <mergeCell ref="I60:I64"/>
    <mergeCell ref="I65:I69"/>
    <mergeCell ref="I70:I74"/>
    <mergeCell ref="I75:I79"/>
    <mergeCell ref="I80:I84"/>
    <mergeCell ref="I85:I89"/>
    <mergeCell ref="I90:I94"/>
    <mergeCell ref="I95:I99"/>
    <mergeCell ref="I100:I104"/>
    <mergeCell ref="I105:I109"/>
    <mergeCell ref="D431:D435"/>
    <mergeCell ref="A436:A440"/>
    <mergeCell ref="D436:D440"/>
    <mergeCell ref="B431:B435"/>
    <mergeCell ref="C431:C435"/>
    <mergeCell ref="B436:B440"/>
    <mergeCell ref="C436:C440"/>
    <mergeCell ref="D441:D445"/>
    <mergeCell ref="A451:A455"/>
    <mergeCell ref="D451:D455"/>
    <mergeCell ref="D446:D450"/>
    <mergeCell ref="B441:B445"/>
    <mergeCell ref="B446:B450"/>
    <mergeCell ref="C441:C445"/>
    <mergeCell ref="C446:C450"/>
    <mergeCell ref="C451:C455"/>
    <mergeCell ref="B451:B455"/>
    <mergeCell ref="D416:D420"/>
    <mergeCell ref="B411:B415"/>
    <mergeCell ref="C411:C415"/>
    <mergeCell ref="B416:B420"/>
    <mergeCell ref="C416:C420"/>
    <mergeCell ref="D421:D425"/>
    <mergeCell ref="A426:A430"/>
    <mergeCell ref="D426:D430"/>
    <mergeCell ref="B421:B425"/>
    <mergeCell ref="C421:C425"/>
    <mergeCell ref="B426:B430"/>
    <mergeCell ref="C426:C430"/>
    <mergeCell ref="D401:D405"/>
    <mergeCell ref="A406:A410"/>
    <mergeCell ref="D406:D410"/>
    <mergeCell ref="B401:B405"/>
    <mergeCell ref="C401:C405"/>
    <mergeCell ref="B406:B410"/>
    <mergeCell ref="C406:C410"/>
    <mergeCell ref="D411:D415"/>
    <mergeCell ref="A386:A390"/>
    <mergeCell ref="D386:D390"/>
    <mergeCell ref="B386:B390"/>
    <mergeCell ref="C386:C390"/>
    <mergeCell ref="A391:A395"/>
    <mergeCell ref="D391:D395"/>
    <mergeCell ref="A396:A400"/>
    <mergeCell ref="D396:D400"/>
    <mergeCell ref="B391:B395"/>
    <mergeCell ref="C391:C395"/>
    <mergeCell ref="B396:B400"/>
    <mergeCell ref="C396:C400"/>
    <mergeCell ref="D366:D370"/>
    <mergeCell ref="A371:A375"/>
    <mergeCell ref="D371:D375"/>
    <mergeCell ref="B371:B375"/>
    <mergeCell ref="C371:C375"/>
    <mergeCell ref="B376:B380"/>
    <mergeCell ref="C376:C380"/>
    <mergeCell ref="A381:A385"/>
    <mergeCell ref="D381:D385"/>
    <mergeCell ref="B366:B370"/>
    <mergeCell ref="C366:C370"/>
    <mergeCell ref="D376:D380"/>
    <mergeCell ref="A376:A380"/>
    <mergeCell ref="C381:C385"/>
    <mergeCell ref="D356:D360"/>
    <mergeCell ref="A361:A365"/>
    <mergeCell ref="D361:D365"/>
    <mergeCell ref="A341:A345"/>
    <mergeCell ref="D341:D345"/>
    <mergeCell ref="A346:A350"/>
    <mergeCell ref="D346:D350"/>
    <mergeCell ref="B341:B345"/>
    <mergeCell ref="C341:C345"/>
    <mergeCell ref="B346:B350"/>
    <mergeCell ref="C346:C350"/>
    <mergeCell ref="B351:B355"/>
    <mergeCell ref="C351:C355"/>
    <mergeCell ref="B356:B360"/>
    <mergeCell ref="C356:C360"/>
    <mergeCell ref="B361:B365"/>
    <mergeCell ref="C361:C365"/>
    <mergeCell ref="D326:D330"/>
    <mergeCell ref="B321:B325"/>
    <mergeCell ref="C321:C325"/>
    <mergeCell ref="B326:B330"/>
    <mergeCell ref="C326:C330"/>
    <mergeCell ref="A331:A335"/>
    <mergeCell ref="D331:D335"/>
    <mergeCell ref="A336:A340"/>
    <mergeCell ref="D336:D340"/>
    <mergeCell ref="B331:B335"/>
    <mergeCell ref="C331:C335"/>
    <mergeCell ref="B336:B340"/>
    <mergeCell ref="C336:C340"/>
    <mergeCell ref="D311:D315"/>
    <mergeCell ref="A316:A320"/>
    <mergeCell ref="D316:D320"/>
    <mergeCell ref="B311:B315"/>
    <mergeCell ref="C311:C315"/>
    <mergeCell ref="B316:B320"/>
    <mergeCell ref="C316:C320"/>
    <mergeCell ref="A321:A325"/>
    <mergeCell ref="D321:D325"/>
    <mergeCell ref="D296:D300"/>
    <mergeCell ref="A306:A310"/>
    <mergeCell ref="D306:D310"/>
    <mergeCell ref="A301:A305"/>
    <mergeCell ref="D301:D305"/>
    <mergeCell ref="C296:C300"/>
    <mergeCell ref="C301:C305"/>
    <mergeCell ref="C306:C310"/>
    <mergeCell ref="B246:B250"/>
    <mergeCell ref="C246:C250"/>
    <mergeCell ref="B251:B255"/>
    <mergeCell ref="C251:C255"/>
    <mergeCell ref="C256:C260"/>
    <mergeCell ref="A286:A290"/>
    <mergeCell ref="D286:D290"/>
    <mergeCell ref="A291:A295"/>
    <mergeCell ref="D291:D295"/>
    <mergeCell ref="C286:C290"/>
    <mergeCell ref="C291:C295"/>
    <mergeCell ref="D276:D280"/>
    <mergeCell ref="D281:D285"/>
    <mergeCell ref="C276:C280"/>
    <mergeCell ref="C281:C285"/>
    <mergeCell ref="A266:A270"/>
    <mergeCell ref="A261:A265"/>
    <mergeCell ref="A271:A275"/>
    <mergeCell ref="A281:A285"/>
    <mergeCell ref="A276:A280"/>
    <mergeCell ref="B256:B260"/>
    <mergeCell ref="B261:B265"/>
    <mergeCell ref="B266:B270"/>
    <mergeCell ref="B271:B275"/>
    <mergeCell ref="C266:C270"/>
    <mergeCell ref="C271:C275"/>
    <mergeCell ref="B276:B280"/>
    <mergeCell ref="B281:B285"/>
    <mergeCell ref="A205:A210"/>
    <mergeCell ref="D205:D210"/>
    <mergeCell ref="A211:A215"/>
    <mergeCell ref="D211:D215"/>
    <mergeCell ref="B205:B210"/>
    <mergeCell ref="C205:C210"/>
    <mergeCell ref="B211:B215"/>
    <mergeCell ref="C211:C215"/>
    <mergeCell ref="A216:A220"/>
    <mergeCell ref="D216:D220"/>
    <mergeCell ref="A221:A225"/>
    <mergeCell ref="D221:D225"/>
    <mergeCell ref="B216:B220"/>
    <mergeCell ref="C216:C220"/>
    <mergeCell ref="B221:B225"/>
    <mergeCell ref="C221:C225"/>
    <mergeCell ref="A226:A230"/>
    <mergeCell ref="D226:D230"/>
    <mergeCell ref="A231:A235"/>
    <mergeCell ref="D231:D235"/>
    <mergeCell ref="B226:B230"/>
    <mergeCell ref="C226:C230"/>
    <mergeCell ref="A195:A199"/>
    <mergeCell ref="D195:D199"/>
    <mergeCell ref="A200:A204"/>
    <mergeCell ref="D200:D204"/>
    <mergeCell ref="B195:B199"/>
    <mergeCell ref="C195:C199"/>
    <mergeCell ref="B200:B204"/>
    <mergeCell ref="C200:C204"/>
    <mergeCell ref="C261:C265"/>
    <mergeCell ref="B231:B235"/>
    <mergeCell ref="C231:C235"/>
    <mergeCell ref="A236:A240"/>
    <mergeCell ref="D236:D240"/>
    <mergeCell ref="A256:A260"/>
    <mergeCell ref="D256:D260"/>
    <mergeCell ref="A241:A245"/>
    <mergeCell ref="D241:D245"/>
    <mergeCell ref="A251:A255"/>
    <mergeCell ref="D251:D255"/>
    <mergeCell ref="A246:A250"/>
    <mergeCell ref="B236:B240"/>
    <mergeCell ref="C236:C240"/>
    <mergeCell ref="B241:B245"/>
    <mergeCell ref="C241:C245"/>
    <mergeCell ref="A180:A184"/>
    <mergeCell ref="D180:D184"/>
    <mergeCell ref="B175:B179"/>
    <mergeCell ref="C175:C179"/>
    <mergeCell ref="B180:B184"/>
    <mergeCell ref="C180:C184"/>
    <mergeCell ref="A185:A189"/>
    <mergeCell ref="D185:D189"/>
    <mergeCell ref="A190:A194"/>
    <mergeCell ref="D190:D194"/>
    <mergeCell ref="B185:B189"/>
    <mergeCell ref="C185:C189"/>
    <mergeCell ref="B190:B194"/>
    <mergeCell ref="C190:C194"/>
    <mergeCell ref="A165:A169"/>
    <mergeCell ref="D165:D169"/>
    <mergeCell ref="A170:A174"/>
    <mergeCell ref="D170:D174"/>
    <mergeCell ref="B165:B169"/>
    <mergeCell ref="C165:C169"/>
    <mergeCell ref="B170:B174"/>
    <mergeCell ref="C170:C174"/>
    <mergeCell ref="A175:A179"/>
    <mergeCell ref="D175:D179"/>
    <mergeCell ref="A150:A154"/>
    <mergeCell ref="D150:D154"/>
    <mergeCell ref="B145:B149"/>
    <mergeCell ref="C145:C149"/>
    <mergeCell ref="B150:B154"/>
    <mergeCell ref="C150:C154"/>
    <mergeCell ref="A155:A159"/>
    <mergeCell ref="D155:D159"/>
    <mergeCell ref="A160:A164"/>
    <mergeCell ref="D160:D164"/>
    <mergeCell ref="B155:B159"/>
    <mergeCell ref="C155:C159"/>
    <mergeCell ref="B160:B164"/>
    <mergeCell ref="C160:C164"/>
    <mergeCell ref="A135:A139"/>
    <mergeCell ref="D135:D139"/>
    <mergeCell ref="A140:A144"/>
    <mergeCell ref="D140:D144"/>
    <mergeCell ref="B135:B139"/>
    <mergeCell ref="C135:C139"/>
    <mergeCell ref="B140:B144"/>
    <mergeCell ref="C140:C144"/>
    <mergeCell ref="A145:A149"/>
    <mergeCell ref="D145:D149"/>
    <mergeCell ref="A120:A124"/>
    <mergeCell ref="D120:D124"/>
    <mergeCell ref="B115:B119"/>
    <mergeCell ref="C115:C119"/>
    <mergeCell ref="B120:B124"/>
    <mergeCell ref="C120:C124"/>
    <mergeCell ref="A125:A129"/>
    <mergeCell ref="D125:D129"/>
    <mergeCell ref="A130:A134"/>
    <mergeCell ref="D130:D134"/>
    <mergeCell ref="B125:B129"/>
    <mergeCell ref="C125:C129"/>
    <mergeCell ref="B130:B134"/>
    <mergeCell ref="C130:C134"/>
    <mergeCell ref="A105:A109"/>
    <mergeCell ref="D105:D109"/>
    <mergeCell ref="A110:A114"/>
    <mergeCell ref="D110:D114"/>
    <mergeCell ref="B105:B109"/>
    <mergeCell ref="C105:C109"/>
    <mergeCell ref="B110:B114"/>
    <mergeCell ref="C110:C114"/>
    <mergeCell ref="A115:A119"/>
    <mergeCell ref="D115:D119"/>
    <mergeCell ref="A90:A94"/>
    <mergeCell ref="B90:B94"/>
    <mergeCell ref="C90:C94"/>
    <mergeCell ref="D90:D94"/>
    <mergeCell ref="A95:A99"/>
    <mergeCell ref="D95:D99"/>
    <mergeCell ref="A100:A104"/>
    <mergeCell ref="D100:D104"/>
    <mergeCell ref="B95:B99"/>
    <mergeCell ref="C95:C99"/>
    <mergeCell ref="B100:B104"/>
    <mergeCell ref="C100:C104"/>
    <mergeCell ref="A75:A79"/>
    <mergeCell ref="B75:B79"/>
    <mergeCell ref="C75:C79"/>
    <mergeCell ref="D75:D79"/>
    <mergeCell ref="A80:A84"/>
    <mergeCell ref="B80:B84"/>
    <mergeCell ref="C80:C84"/>
    <mergeCell ref="D80:D84"/>
    <mergeCell ref="A85:A89"/>
    <mergeCell ref="B85:B89"/>
    <mergeCell ref="C85:C89"/>
    <mergeCell ref="D85:D89"/>
    <mergeCell ref="A60:A64"/>
    <mergeCell ref="B60:B64"/>
    <mergeCell ref="C60:C64"/>
    <mergeCell ref="D60:D64"/>
    <mergeCell ref="A65:A69"/>
    <mergeCell ref="B65:B69"/>
    <mergeCell ref="C65:C69"/>
    <mergeCell ref="D65:D69"/>
    <mergeCell ref="A70:A74"/>
    <mergeCell ref="B70:B74"/>
    <mergeCell ref="C70:C74"/>
    <mergeCell ref="D70:D74"/>
    <mergeCell ref="A45:A49"/>
    <mergeCell ref="B45:B49"/>
    <mergeCell ref="C45:C49"/>
    <mergeCell ref="D45:D49"/>
    <mergeCell ref="A50:A54"/>
    <mergeCell ref="B50:B54"/>
    <mergeCell ref="C50:C54"/>
    <mergeCell ref="D50:D54"/>
    <mergeCell ref="A55:A59"/>
    <mergeCell ref="B55:B59"/>
    <mergeCell ref="C55:C59"/>
    <mergeCell ref="D55:D59"/>
    <mergeCell ref="A30:A34"/>
    <mergeCell ref="B30:B34"/>
    <mergeCell ref="C30:C34"/>
    <mergeCell ref="D30:D34"/>
    <mergeCell ref="A35:A39"/>
    <mergeCell ref="B35:B39"/>
    <mergeCell ref="C35:C39"/>
    <mergeCell ref="D35:D39"/>
    <mergeCell ref="A40:A44"/>
    <mergeCell ref="B40:B44"/>
    <mergeCell ref="C40:C44"/>
    <mergeCell ref="D40:D44"/>
    <mergeCell ref="A15:A19"/>
    <mergeCell ref="B15:B19"/>
    <mergeCell ref="C15:C19"/>
    <mergeCell ref="D15:D19"/>
    <mergeCell ref="A20:A24"/>
    <mergeCell ref="B20:B24"/>
    <mergeCell ref="C20:C24"/>
    <mergeCell ref="D20:D24"/>
    <mergeCell ref="A25:A29"/>
    <mergeCell ref="B25:B29"/>
    <mergeCell ref="C25:C29"/>
    <mergeCell ref="D25:D29"/>
    <mergeCell ref="A3:B4"/>
    <mergeCell ref="C3:C4"/>
    <mergeCell ref="A1:I1"/>
    <mergeCell ref="D3:H3"/>
    <mergeCell ref="A10:A14"/>
    <mergeCell ref="B10:B14"/>
    <mergeCell ref="C10:C14"/>
    <mergeCell ref="D10:D14"/>
    <mergeCell ref="A5:A9"/>
    <mergeCell ref="B5:B9"/>
    <mergeCell ref="C5:C9"/>
    <mergeCell ref="D5:D9"/>
    <mergeCell ref="I3:I4"/>
    <mergeCell ref="I5:I9"/>
    <mergeCell ref="I10:I1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E0E64-6F64-49D5-8D79-295D190799A8}">
  <dimension ref="A1:P507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N1"/>
    </sheetView>
  </sheetViews>
  <sheetFormatPr defaultRowHeight="16.5" x14ac:dyDescent="0.3"/>
  <cols>
    <col min="1" max="1" width="9.125" customWidth="1"/>
    <col min="2" max="2" width="47.25" bestFit="1" customWidth="1"/>
    <col min="3" max="3" width="7.125" customWidth="1"/>
    <col min="4" max="5" width="7.125" style="1" customWidth="1"/>
    <col min="6" max="6" width="35.375" customWidth="1"/>
    <col min="7" max="8" width="7.125" style="1" customWidth="1"/>
    <col min="9" max="9" width="8.5" style="1" bestFit="1" customWidth="1"/>
    <col min="10" max="10" width="7.125" style="1" customWidth="1"/>
    <col min="11" max="11" width="37" customWidth="1"/>
    <col min="12" max="12" width="7.125" style="1" customWidth="1"/>
    <col min="13" max="13" width="8.125" style="1" customWidth="1"/>
    <col min="14" max="14" width="11.125" customWidth="1"/>
  </cols>
  <sheetData>
    <row r="1" spans="1:14" ht="26.25" x14ac:dyDescent="0.3">
      <c r="A1" s="137" t="s">
        <v>291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7.25" thickBot="1" x14ac:dyDescent="0.35">
      <c r="A2" s="6"/>
      <c r="B2" s="6"/>
      <c r="C2" s="6"/>
      <c r="D2" s="7"/>
      <c r="E2" s="7"/>
      <c r="F2" s="6"/>
      <c r="G2" s="7"/>
      <c r="H2" s="7"/>
      <c r="I2" s="7"/>
      <c r="J2" s="7"/>
      <c r="K2" s="6"/>
      <c r="L2" s="168"/>
      <c r="M2" s="169"/>
      <c r="N2" s="30" t="s">
        <v>20</v>
      </c>
    </row>
    <row r="3" spans="1:14" x14ac:dyDescent="0.3">
      <c r="A3" s="131" t="s">
        <v>1</v>
      </c>
      <c r="B3" s="132"/>
      <c r="C3" s="135" t="s">
        <v>458</v>
      </c>
      <c r="D3" s="138" t="s">
        <v>2</v>
      </c>
      <c r="E3" s="139"/>
      <c r="F3" s="139"/>
      <c r="G3" s="139"/>
      <c r="H3" s="140"/>
      <c r="I3" s="138" t="s">
        <v>4</v>
      </c>
      <c r="J3" s="139"/>
      <c r="K3" s="139"/>
      <c r="L3" s="139"/>
      <c r="M3" s="139"/>
      <c r="N3" s="152" t="s">
        <v>21</v>
      </c>
    </row>
    <row r="4" spans="1:14" ht="17.25" thickBot="1" x14ac:dyDescent="0.35">
      <c r="A4" s="133"/>
      <c r="B4" s="134"/>
      <c r="C4" s="136"/>
      <c r="D4" s="4" t="s">
        <v>15</v>
      </c>
      <c r="E4" s="5" t="s">
        <v>13</v>
      </c>
      <c r="F4" s="34"/>
      <c r="G4" s="3" t="s">
        <v>12</v>
      </c>
      <c r="H4" s="2" t="s">
        <v>14</v>
      </c>
      <c r="I4" s="4" t="s">
        <v>15</v>
      </c>
      <c r="J4" s="5" t="s">
        <v>13</v>
      </c>
      <c r="K4" s="48"/>
      <c r="L4" s="3" t="s">
        <v>12</v>
      </c>
      <c r="M4" s="8" t="s">
        <v>14</v>
      </c>
      <c r="N4" s="153"/>
    </row>
    <row r="5" spans="1:14" ht="17.25" thickTop="1" x14ac:dyDescent="0.3">
      <c r="A5" s="141" t="str">
        <f t="shared" ref="A5" si="0">LEFT(B5,3)</f>
        <v>012</v>
      </c>
      <c r="B5" s="144" t="s">
        <v>459</v>
      </c>
      <c r="C5" s="144">
        <v>4.2857145000000019</v>
      </c>
      <c r="D5" s="147">
        <v>0</v>
      </c>
      <c r="E5" s="79" t="s">
        <v>5</v>
      </c>
      <c r="F5" s="85" t="s">
        <v>10</v>
      </c>
      <c r="G5" s="53" t="s">
        <v>10</v>
      </c>
      <c r="H5" s="71" t="s">
        <v>10</v>
      </c>
      <c r="I5" s="144">
        <v>142</v>
      </c>
      <c r="J5" s="53" t="s">
        <v>5</v>
      </c>
      <c r="K5" s="67" t="s">
        <v>470</v>
      </c>
      <c r="L5" s="54">
        <v>71</v>
      </c>
      <c r="M5" s="52">
        <v>50</v>
      </c>
      <c r="N5" s="157"/>
    </row>
    <row r="6" spans="1:14" x14ac:dyDescent="0.3">
      <c r="A6" s="142"/>
      <c r="B6" s="145"/>
      <c r="C6" s="145"/>
      <c r="D6" s="145"/>
      <c r="E6" s="80" t="s">
        <v>6</v>
      </c>
      <c r="F6" s="68" t="s">
        <v>10</v>
      </c>
      <c r="G6" s="59" t="s">
        <v>10</v>
      </c>
      <c r="H6" s="68" t="s">
        <v>10</v>
      </c>
      <c r="I6" s="145"/>
      <c r="J6" s="59" t="s">
        <v>6</v>
      </c>
      <c r="K6" s="60" t="s">
        <v>471</v>
      </c>
      <c r="L6" s="61">
        <v>71</v>
      </c>
      <c r="M6" s="58">
        <v>50</v>
      </c>
      <c r="N6" s="155"/>
    </row>
    <row r="7" spans="1:14" x14ac:dyDescent="0.3">
      <c r="A7" s="142"/>
      <c r="B7" s="145"/>
      <c r="C7" s="145"/>
      <c r="D7" s="145"/>
      <c r="E7" s="80" t="s">
        <v>7</v>
      </c>
      <c r="F7" s="68" t="s">
        <v>10</v>
      </c>
      <c r="G7" s="59" t="s">
        <v>10</v>
      </c>
      <c r="H7" s="68" t="s">
        <v>10</v>
      </c>
      <c r="I7" s="145"/>
      <c r="J7" s="59" t="s">
        <v>7</v>
      </c>
      <c r="K7" s="68" t="s">
        <v>11</v>
      </c>
      <c r="L7" s="61" t="s">
        <v>10</v>
      </c>
      <c r="M7" s="58" t="s">
        <v>10</v>
      </c>
      <c r="N7" s="155"/>
    </row>
    <row r="8" spans="1:14" x14ac:dyDescent="0.3">
      <c r="A8" s="142"/>
      <c r="B8" s="145"/>
      <c r="C8" s="145"/>
      <c r="D8" s="145"/>
      <c r="E8" s="80" t="s">
        <v>8</v>
      </c>
      <c r="F8" s="68" t="s">
        <v>10</v>
      </c>
      <c r="G8" s="59" t="s">
        <v>10</v>
      </c>
      <c r="H8" s="68" t="s">
        <v>10</v>
      </c>
      <c r="I8" s="145"/>
      <c r="J8" s="59" t="s">
        <v>8</v>
      </c>
      <c r="K8" s="68" t="s">
        <v>10</v>
      </c>
      <c r="L8" s="61" t="s">
        <v>10</v>
      </c>
      <c r="M8" s="58" t="s">
        <v>10</v>
      </c>
      <c r="N8" s="155"/>
    </row>
    <row r="9" spans="1:14" x14ac:dyDescent="0.3">
      <c r="A9" s="143"/>
      <c r="B9" s="146"/>
      <c r="C9" s="146"/>
      <c r="D9" s="146"/>
      <c r="E9" s="81" t="s">
        <v>9</v>
      </c>
      <c r="F9" s="68" t="s">
        <v>10</v>
      </c>
      <c r="G9" s="72" t="s">
        <v>10</v>
      </c>
      <c r="H9" s="78" t="s">
        <v>10</v>
      </c>
      <c r="I9" s="146"/>
      <c r="J9" s="64" t="s">
        <v>9</v>
      </c>
      <c r="K9" s="69" t="s">
        <v>10</v>
      </c>
      <c r="L9" s="66" t="s">
        <v>10</v>
      </c>
      <c r="M9" s="63" t="s">
        <v>10</v>
      </c>
      <c r="N9" s="156"/>
    </row>
    <row r="10" spans="1:14" x14ac:dyDescent="0.3">
      <c r="A10" s="141" t="str">
        <f t="shared" ref="A10" si="1">LEFT(B10,3)</f>
        <v>013</v>
      </c>
      <c r="B10" s="144" t="s">
        <v>52</v>
      </c>
      <c r="C10" s="144">
        <v>82.242425300000036</v>
      </c>
      <c r="D10" s="144">
        <v>0</v>
      </c>
      <c r="E10" s="79" t="s">
        <v>5</v>
      </c>
      <c r="F10" s="71" t="s">
        <v>10</v>
      </c>
      <c r="G10" s="51" t="s">
        <v>10</v>
      </c>
      <c r="H10" s="52" t="s">
        <v>10</v>
      </c>
      <c r="I10" s="144">
        <v>750</v>
      </c>
      <c r="J10" s="53" t="s">
        <v>5</v>
      </c>
      <c r="K10" s="67" t="s">
        <v>470</v>
      </c>
      <c r="L10" s="54">
        <v>300</v>
      </c>
      <c r="M10" s="52">
        <v>40</v>
      </c>
      <c r="N10" s="157"/>
    </row>
    <row r="11" spans="1:14" x14ac:dyDescent="0.3">
      <c r="A11" s="142"/>
      <c r="B11" s="145"/>
      <c r="C11" s="145"/>
      <c r="D11" s="145"/>
      <c r="E11" s="80" t="s">
        <v>6</v>
      </c>
      <c r="F11" s="68" t="s">
        <v>10</v>
      </c>
      <c r="G11" s="68" t="s">
        <v>10</v>
      </c>
      <c r="H11" s="68" t="s">
        <v>10</v>
      </c>
      <c r="I11" s="145"/>
      <c r="J11" s="59" t="s">
        <v>6</v>
      </c>
      <c r="K11" s="60" t="s">
        <v>472</v>
      </c>
      <c r="L11" s="61">
        <v>150</v>
      </c>
      <c r="M11" s="58">
        <v>20</v>
      </c>
      <c r="N11" s="155"/>
    </row>
    <row r="12" spans="1:14" x14ac:dyDescent="0.3">
      <c r="A12" s="142"/>
      <c r="B12" s="145"/>
      <c r="C12" s="145"/>
      <c r="D12" s="145"/>
      <c r="E12" s="80" t="s">
        <v>7</v>
      </c>
      <c r="F12" s="68" t="s">
        <v>10</v>
      </c>
      <c r="G12" s="68" t="s">
        <v>10</v>
      </c>
      <c r="H12" s="68" t="s">
        <v>10</v>
      </c>
      <c r="I12" s="145"/>
      <c r="J12" s="59" t="s">
        <v>7</v>
      </c>
      <c r="K12" s="60" t="s">
        <v>473</v>
      </c>
      <c r="L12" s="61">
        <v>75</v>
      </c>
      <c r="M12" s="58">
        <v>10</v>
      </c>
      <c r="N12" s="155"/>
    </row>
    <row r="13" spans="1:14" x14ac:dyDescent="0.3">
      <c r="A13" s="142"/>
      <c r="B13" s="145"/>
      <c r="C13" s="145"/>
      <c r="D13" s="145"/>
      <c r="E13" s="80" t="s">
        <v>8</v>
      </c>
      <c r="F13" s="68" t="s">
        <v>10</v>
      </c>
      <c r="G13" s="68" t="s">
        <v>10</v>
      </c>
      <c r="H13" s="68" t="s">
        <v>10</v>
      </c>
      <c r="I13" s="145"/>
      <c r="J13" s="59" t="s">
        <v>467</v>
      </c>
      <c r="K13" s="60" t="s">
        <v>474</v>
      </c>
      <c r="L13" s="61">
        <v>75</v>
      </c>
      <c r="M13" s="58">
        <v>10</v>
      </c>
      <c r="N13" s="155"/>
    </row>
    <row r="14" spans="1:14" x14ac:dyDescent="0.3">
      <c r="A14" s="142"/>
      <c r="B14" s="145"/>
      <c r="C14" s="145"/>
      <c r="D14" s="145"/>
      <c r="E14" s="81" t="s">
        <v>466</v>
      </c>
      <c r="F14" s="68" t="s">
        <v>10</v>
      </c>
      <c r="G14" s="69" t="s">
        <v>10</v>
      </c>
      <c r="H14" s="69" t="s">
        <v>10</v>
      </c>
      <c r="I14" s="145"/>
      <c r="J14" s="64" t="s">
        <v>467</v>
      </c>
      <c r="K14" s="65" t="s">
        <v>475</v>
      </c>
      <c r="L14" s="66">
        <v>75</v>
      </c>
      <c r="M14" s="63">
        <v>10</v>
      </c>
      <c r="N14" s="155"/>
    </row>
    <row r="15" spans="1:14" x14ac:dyDescent="0.3">
      <c r="A15" s="143"/>
      <c r="B15" s="146"/>
      <c r="C15" s="146"/>
      <c r="D15" s="146"/>
      <c r="E15" s="81" t="s">
        <v>11</v>
      </c>
      <c r="F15" s="68" t="s">
        <v>10</v>
      </c>
      <c r="G15" s="72" t="s">
        <v>10</v>
      </c>
      <c r="H15" s="72" t="s">
        <v>10</v>
      </c>
      <c r="I15" s="146"/>
      <c r="J15" s="64" t="s">
        <v>467</v>
      </c>
      <c r="K15" s="60" t="s">
        <v>471</v>
      </c>
      <c r="L15" s="62">
        <v>75</v>
      </c>
      <c r="M15" s="63">
        <v>10</v>
      </c>
      <c r="N15" s="156"/>
    </row>
    <row r="16" spans="1:14" x14ac:dyDescent="0.3">
      <c r="A16" s="141" t="str">
        <f t="shared" ref="A16" si="2">LEFT(B16,3)</f>
        <v>023</v>
      </c>
      <c r="B16" s="144" t="s">
        <v>457</v>
      </c>
      <c r="C16" s="144">
        <v>102.25714300000006</v>
      </c>
      <c r="D16" s="144">
        <v>355</v>
      </c>
      <c r="E16" s="79" t="s">
        <v>5</v>
      </c>
      <c r="F16" s="50" t="s">
        <v>479</v>
      </c>
      <c r="G16" s="51">
        <v>284</v>
      </c>
      <c r="H16" s="52">
        <v>80</v>
      </c>
      <c r="I16" s="144">
        <v>497</v>
      </c>
      <c r="J16" s="53" t="s">
        <v>5</v>
      </c>
      <c r="K16" s="67" t="s">
        <v>476</v>
      </c>
      <c r="L16" s="54">
        <v>284</v>
      </c>
      <c r="M16" s="52">
        <v>57.1</v>
      </c>
      <c r="N16" s="157"/>
    </row>
    <row r="17" spans="1:14" x14ac:dyDescent="0.3">
      <c r="A17" s="142"/>
      <c r="B17" s="145"/>
      <c r="C17" s="145"/>
      <c r="D17" s="145"/>
      <c r="E17" s="80" t="s">
        <v>6</v>
      </c>
      <c r="F17" s="56" t="s">
        <v>480</v>
      </c>
      <c r="G17" s="57">
        <v>71</v>
      </c>
      <c r="H17" s="58">
        <v>20</v>
      </c>
      <c r="I17" s="145"/>
      <c r="J17" s="59" t="s">
        <v>6</v>
      </c>
      <c r="K17" s="60" t="s">
        <v>477</v>
      </c>
      <c r="L17" s="61">
        <v>142</v>
      </c>
      <c r="M17" s="58">
        <v>28.6</v>
      </c>
      <c r="N17" s="155"/>
    </row>
    <row r="18" spans="1:14" x14ac:dyDescent="0.3">
      <c r="A18" s="142"/>
      <c r="B18" s="145"/>
      <c r="C18" s="145"/>
      <c r="D18" s="145"/>
      <c r="E18" s="80" t="s">
        <v>7</v>
      </c>
      <c r="F18" s="170" t="s">
        <v>11</v>
      </c>
      <c r="G18" s="170" t="s">
        <v>11</v>
      </c>
      <c r="H18" s="68" t="s">
        <v>10</v>
      </c>
      <c r="I18" s="145"/>
      <c r="J18" s="59" t="s">
        <v>7</v>
      </c>
      <c r="K18" s="60" t="s">
        <v>473</v>
      </c>
      <c r="L18" s="61">
        <v>71</v>
      </c>
      <c r="M18" s="58">
        <v>14.3</v>
      </c>
      <c r="N18" s="155"/>
    </row>
    <row r="19" spans="1:14" x14ac:dyDescent="0.3">
      <c r="A19" s="142"/>
      <c r="B19" s="145"/>
      <c r="C19" s="145"/>
      <c r="D19" s="145"/>
      <c r="E19" s="80" t="s">
        <v>8</v>
      </c>
      <c r="F19" s="170" t="s">
        <v>11</v>
      </c>
      <c r="G19" s="170" t="s">
        <v>11</v>
      </c>
      <c r="H19" s="68" t="s">
        <v>10</v>
      </c>
      <c r="I19" s="145"/>
      <c r="J19" s="59" t="s">
        <v>8</v>
      </c>
      <c r="K19" s="68" t="s">
        <v>10</v>
      </c>
      <c r="L19" s="61" t="s">
        <v>10</v>
      </c>
      <c r="M19" s="58" t="s">
        <v>10</v>
      </c>
      <c r="N19" s="155"/>
    </row>
    <row r="20" spans="1:14" x14ac:dyDescent="0.3">
      <c r="A20" s="143"/>
      <c r="B20" s="146"/>
      <c r="C20" s="146"/>
      <c r="D20" s="146"/>
      <c r="E20" s="81" t="s">
        <v>9</v>
      </c>
      <c r="F20" s="170" t="s">
        <v>11</v>
      </c>
      <c r="G20" s="170" t="s">
        <v>11</v>
      </c>
      <c r="H20" s="72" t="s">
        <v>10</v>
      </c>
      <c r="I20" s="146"/>
      <c r="J20" s="64" t="s">
        <v>9</v>
      </c>
      <c r="K20" s="69" t="s">
        <v>10</v>
      </c>
      <c r="L20" s="66" t="s">
        <v>10</v>
      </c>
      <c r="M20" s="63" t="s">
        <v>10</v>
      </c>
      <c r="N20" s="156"/>
    </row>
    <row r="21" spans="1:14" x14ac:dyDescent="0.3">
      <c r="A21" s="141" t="str">
        <f t="shared" ref="A21" si="3">LEFT(B21,3)</f>
        <v>024</v>
      </c>
      <c r="B21" s="144" t="s">
        <v>110</v>
      </c>
      <c r="C21" s="144">
        <v>172.20000000000007</v>
      </c>
      <c r="D21" s="144">
        <v>73</v>
      </c>
      <c r="E21" s="79" t="s">
        <v>5</v>
      </c>
      <c r="F21" s="50" t="s">
        <v>481</v>
      </c>
      <c r="G21" s="51">
        <v>59</v>
      </c>
      <c r="H21" s="52">
        <v>80</v>
      </c>
      <c r="I21" s="144">
        <v>266</v>
      </c>
      <c r="J21" s="53" t="s">
        <v>5</v>
      </c>
      <c r="K21" s="67" t="s">
        <v>470</v>
      </c>
      <c r="L21" s="54">
        <v>75</v>
      </c>
      <c r="M21" s="52">
        <v>28.2</v>
      </c>
      <c r="N21" s="157"/>
    </row>
    <row r="22" spans="1:14" x14ac:dyDescent="0.3">
      <c r="A22" s="142"/>
      <c r="B22" s="145"/>
      <c r="C22" s="145"/>
      <c r="D22" s="145"/>
      <c r="E22" s="80" t="s">
        <v>6</v>
      </c>
      <c r="F22" s="56" t="s">
        <v>482</v>
      </c>
      <c r="G22" s="57">
        <v>14</v>
      </c>
      <c r="H22" s="58">
        <v>20</v>
      </c>
      <c r="I22" s="145"/>
      <c r="J22" s="59" t="s">
        <v>6</v>
      </c>
      <c r="K22" s="60" t="s">
        <v>472</v>
      </c>
      <c r="L22" s="61">
        <v>59</v>
      </c>
      <c r="M22" s="58">
        <v>22.2</v>
      </c>
      <c r="N22" s="155"/>
    </row>
    <row r="23" spans="1:14" x14ac:dyDescent="0.3">
      <c r="A23" s="142"/>
      <c r="B23" s="145"/>
      <c r="C23" s="145"/>
      <c r="D23" s="145"/>
      <c r="E23" s="80" t="s">
        <v>7</v>
      </c>
      <c r="F23" s="170" t="s">
        <v>11</v>
      </c>
      <c r="G23" s="170" t="s">
        <v>11</v>
      </c>
      <c r="H23" s="68" t="s">
        <v>10</v>
      </c>
      <c r="I23" s="145"/>
      <c r="J23" s="59" t="s">
        <v>7</v>
      </c>
      <c r="K23" s="60" t="s">
        <v>474</v>
      </c>
      <c r="L23" s="61">
        <v>59</v>
      </c>
      <c r="M23" s="58">
        <v>22.2</v>
      </c>
      <c r="N23" s="155"/>
    </row>
    <row r="24" spans="1:14" x14ac:dyDescent="0.3">
      <c r="A24" s="142"/>
      <c r="B24" s="145"/>
      <c r="C24" s="145"/>
      <c r="D24" s="145"/>
      <c r="E24" s="80" t="s">
        <v>8</v>
      </c>
      <c r="F24" s="170" t="s">
        <v>11</v>
      </c>
      <c r="G24" s="170" t="s">
        <v>11</v>
      </c>
      <c r="H24" s="68" t="s">
        <v>10</v>
      </c>
      <c r="I24" s="145"/>
      <c r="J24" s="59" t="s">
        <v>8</v>
      </c>
      <c r="K24" s="60" t="s">
        <v>475</v>
      </c>
      <c r="L24" s="61">
        <v>59</v>
      </c>
      <c r="M24" s="58">
        <v>22.2</v>
      </c>
      <c r="N24" s="155"/>
    </row>
    <row r="25" spans="1:14" x14ac:dyDescent="0.3">
      <c r="A25" s="143"/>
      <c r="B25" s="146"/>
      <c r="C25" s="146"/>
      <c r="D25" s="146"/>
      <c r="E25" s="81" t="s">
        <v>9</v>
      </c>
      <c r="F25" s="170" t="s">
        <v>11</v>
      </c>
      <c r="G25" s="170" t="s">
        <v>11</v>
      </c>
      <c r="H25" s="72" t="s">
        <v>10</v>
      </c>
      <c r="I25" s="146"/>
      <c r="J25" s="64" t="s">
        <v>9</v>
      </c>
      <c r="K25" s="65" t="s">
        <v>473</v>
      </c>
      <c r="L25" s="66">
        <v>14</v>
      </c>
      <c r="M25" s="63">
        <v>5.3</v>
      </c>
      <c r="N25" s="156"/>
    </row>
    <row r="26" spans="1:14" x14ac:dyDescent="0.3">
      <c r="A26" s="141" t="str">
        <f t="shared" ref="A26" si="4">LEFT(B26,3)</f>
        <v>025</v>
      </c>
      <c r="B26" s="144" t="s">
        <v>111</v>
      </c>
      <c r="C26" s="144">
        <v>270.28888200000011</v>
      </c>
      <c r="D26" s="147">
        <v>202</v>
      </c>
      <c r="E26" s="79" t="s">
        <v>5</v>
      </c>
      <c r="F26" s="50" t="s">
        <v>483</v>
      </c>
      <c r="G26" s="51">
        <v>75</v>
      </c>
      <c r="H26" s="52">
        <v>37.128712871287128</v>
      </c>
      <c r="I26" s="144">
        <v>329</v>
      </c>
      <c r="J26" s="53" t="s">
        <v>5</v>
      </c>
      <c r="K26" s="67" t="s">
        <v>478</v>
      </c>
      <c r="L26" s="54">
        <v>179</v>
      </c>
      <c r="M26" s="52">
        <v>54.4</v>
      </c>
      <c r="N26" s="157"/>
    </row>
    <row r="27" spans="1:14" x14ac:dyDescent="0.3">
      <c r="A27" s="142"/>
      <c r="B27" s="145"/>
      <c r="C27" s="145"/>
      <c r="D27" s="145"/>
      <c r="E27" s="80" t="s">
        <v>6</v>
      </c>
      <c r="F27" s="56" t="s">
        <v>484</v>
      </c>
      <c r="G27" s="57">
        <v>75</v>
      </c>
      <c r="H27" s="58">
        <v>37.128712871287128</v>
      </c>
      <c r="I27" s="145"/>
      <c r="J27" s="59" t="s">
        <v>6</v>
      </c>
      <c r="K27" s="60" t="s">
        <v>475</v>
      </c>
      <c r="L27" s="61">
        <v>75</v>
      </c>
      <c r="M27" s="58">
        <v>22.8</v>
      </c>
      <c r="N27" s="155"/>
    </row>
    <row r="28" spans="1:14" x14ac:dyDescent="0.3">
      <c r="A28" s="142"/>
      <c r="B28" s="145"/>
      <c r="C28" s="145"/>
      <c r="D28" s="145"/>
      <c r="E28" s="80" t="s">
        <v>7</v>
      </c>
      <c r="F28" s="56" t="s">
        <v>485</v>
      </c>
      <c r="G28" s="57">
        <v>52</v>
      </c>
      <c r="H28" s="58">
        <v>25.742574257425744</v>
      </c>
      <c r="I28" s="145"/>
      <c r="J28" s="59" t="s">
        <v>7</v>
      </c>
      <c r="K28" s="60" t="s">
        <v>471</v>
      </c>
      <c r="L28" s="61">
        <v>75</v>
      </c>
      <c r="M28" s="58">
        <v>22.8</v>
      </c>
      <c r="N28" s="155"/>
    </row>
    <row r="29" spans="1:14" x14ac:dyDescent="0.3">
      <c r="A29" s="142"/>
      <c r="B29" s="145"/>
      <c r="C29" s="145"/>
      <c r="D29" s="145"/>
      <c r="E29" s="80" t="s">
        <v>8</v>
      </c>
      <c r="F29" s="170" t="s">
        <v>11</v>
      </c>
      <c r="G29" s="170" t="s">
        <v>11</v>
      </c>
      <c r="H29" s="58" t="s">
        <v>10</v>
      </c>
      <c r="I29" s="145"/>
      <c r="J29" s="59" t="s">
        <v>8</v>
      </c>
      <c r="K29" s="68" t="s">
        <v>10</v>
      </c>
      <c r="L29" s="61" t="s">
        <v>10</v>
      </c>
      <c r="M29" s="58" t="s">
        <v>10</v>
      </c>
      <c r="N29" s="155"/>
    </row>
    <row r="30" spans="1:14" x14ac:dyDescent="0.3">
      <c r="A30" s="143"/>
      <c r="B30" s="146"/>
      <c r="C30" s="146"/>
      <c r="D30" s="146"/>
      <c r="E30" s="81" t="s">
        <v>9</v>
      </c>
      <c r="F30" s="170" t="s">
        <v>11</v>
      </c>
      <c r="G30" s="170" t="s">
        <v>11</v>
      </c>
      <c r="H30" s="63" t="s">
        <v>10</v>
      </c>
      <c r="I30" s="146"/>
      <c r="J30" s="64" t="s">
        <v>9</v>
      </c>
      <c r="K30" s="69" t="s">
        <v>10</v>
      </c>
      <c r="L30" s="66" t="s">
        <v>10</v>
      </c>
      <c r="M30" s="63" t="s">
        <v>10</v>
      </c>
      <c r="N30" s="156"/>
    </row>
    <row r="31" spans="1:14" x14ac:dyDescent="0.3">
      <c r="A31" s="141" t="str">
        <f t="shared" ref="A31" si="5">LEFT(B31,3)</f>
        <v>026</v>
      </c>
      <c r="B31" s="144" t="s">
        <v>53</v>
      </c>
      <c r="C31" s="144">
        <v>4434.0482107000034</v>
      </c>
      <c r="D31" s="144">
        <v>10285</v>
      </c>
      <c r="E31" s="79" t="s">
        <v>5</v>
      </c>
      <c r="F31" s="50" t="s">
        <v>486</v>
      </c>
      <c r="G31" s="51">
        <v>2461</v>
      </c>
      <c r="H31" s="52">
        <v>23.928050559066602</v>
      </c>
      <c r="I31" s="144">
        <v>12532</v>
      </c>
      <c r="J31" s="53" t="s">
        <v>5</v>
      </c>
      <c r="K31" s="67" t="s">
        <v>472</v>
      </c>
      <c r="L31" s="54">
        <v>2523</v>
      </c>
      <c r="M31" s="52">
        <v>20.100000000000001</v>
      </c>
      <c r="N31" s="157"/>
    </row>
    <row r="32" spans="1:14" x14ac:dyDescent="0.3">
      <c r="A32" s="142"/>
      <c r="B32" s="145"/>
      <c r="C32" s="145"/>
      <c r="D32" s="145"/>
      <c r="E32" s="80" t="s">
        <v>6</v>
      </c>
      <c r="F32" s="56" t="s">
        <v>487</v>
      </c>
      <c r="G32" s="57">
        <v>2286</v>
      </c>
      <c r="H32" s="58">
        <v>22.226543509965971</v>
      </c>
      <c r="I32" s="145"/>
      <c r="J32" s="59" t="s">
        <v>6</v>
      </c>
      <c r="K32" s="60" t="s">
        <v>473</v>
      </c>
      <c r="L32" s="61">
        <v>2098</v>
      </c>
      <c r="M32" s="58">
        <v>16.7</v>
      </c>
      <c r="N32" s="155"/>
    </row>
    <row r="33" spans="1:14" x14ac:dyDescent="0.3">
      <c r="A33" s="142"/>
      <c r="B33" s="145"/>
      <c r="C33" s="145"/>
      <c r="D33" s="145"/>
      <c r="E33" s="80" t="s">
        <v>7</v>
      </c>
      <c r="F33" s="56" t="s">
        <v>488</v>
      </c>
      <c r="G33" s="57">
        <v>1462</v>
      </c>
      <c r="H33" s="58">
        <v>14.214876033057852</v>
      </c>
      <c r="I33" s="145"/>
      <c r="J33" s="59" t="s">
        <v>7</v>
      </c>
      <c r="K33" s="60" t="s">
        <v>474</v>
      </c>
      <c r="L33" s="61">
        <v>1873</v>
      </c>
      <c r="M33" s="58">
        <v>14.9</v>
      </c>
      <c r="N33" s="155"/>
    </row>
    <row r="34" spans="1:14" x14ac:dyDescent="0.3">
      <c r="A34" s="142"/>
      <c r="B34" s="145"/>
      <c r="C34" s="145"/>
      <c r="D34" s="145"/>
      <c r="E34" s="80" t="s">
        <v>8</v>
      </c>
      <c r="F34" s="56" t="s">
        <v>489</v>
      </c>
      <c r="G34" s="57">
        <v>738</v>
      </c>
      <c r="H34" s="58">
        <v>7.1754982984929505</v>
      </c>
      <c r="I34" s="145"/>
      <c r="J34" s="59" t="s">
        <v>8</v>
      </c>
      <c r="K34" s="60" t="s">
        <v>475</v>
      </c>
      <c r="L34" s="61">
        <v>1414</v>
      </c>
      <c r="M34" s="58">
        <v>11.3</v>
      </c>
      <c r="N34" s="155"/>
    </row>
    <row r="35" spans="1:14" x14ac:dyDescent="0.3">
      <c r="A35" s="143"/>
      <c r="B35" s="146"/>
      <c r="C35" s="146"/>
      <c r="D35" s="146"/>
      <c r="E35" s="81" t="s">
        <v>9</v>
      </c>
      <c r="F35" s="70" t="s">
        <v>490</v>
      </c>
      <c r="G35" s="62">
        <v>414</v>
      </c>
      <c r="H35" s="63">
        <v>4.0252795333009237</v>
      </c>
      <c r="I35" s="146"/>
      <c r="J35" s="64" t="s">
        <v>9</v>
      </c>
      <c r="K35" s="65" t="s">
        <v>470</v>
      </c>
      <c r="L35" s="66">
        <v>1273</v>
      </c>
      <c r="M35" s="63">
        <v>10.199999999999999</v>
      </c>
      <c r="N35" s="156"/>
    </row>
    <row r="36" spans="1:14" x14ac:dyDescent="0.3">
      <c r="A36" s="141" t="str">
        <f t="shared" ref="A36" si="6">LEFT(B36,3)</f>
        <v>027</v>
      </c>
      <c r="B36" s="144" t="s">
        <v>112</v>
      </c>
      <c r="C36" s="144">
        <v>1677.7554674000007</v>
      </c>
      <c r="D36" s="144">
        <v>3238</v>
      </c>
      <c r="E36" s="79" t="s">
        <v>5</v>
      </c>
      <c r="F36" s="50" t="s">
        <v>491</v>
      </c>
      <c r="G36" s="51">
        <v>1189</v>
      </c>
      <c r="H36" s="52">
        <v>11.560525036460865</v>
      </c>
      <c r="I36" s="144">
        <v>5559</v>
      </c>
      <c r="J36" s="53" t="s">
        <v>5</v>
      </c>
      <c r="K36" s="67" t="s">
        <v>473</v>
      </c>
      <c r="L36" s="54">
        <v>1189</v>
      </c>
      <c r="M36" s="52">
        <v>21.4</v>
      </c>
      <c r="N36" s="157"/>
    </row>
    <row r="37" spans="1:14" x14ac:dyDescent="0.3">
      <c r="A37" s="142"/>
      <c r="B37" s="145"/>
      <c r="C37" s="145"/>
      <c r="D37" s="145"/>
      <c r="E37" s="80" t="s">
        <v>6</v>
      </c>
      <c r="F37" s="56" t="s">
        <v>480</v>
      </c>
      <c r="G37" s="57">
        <v>876</v>
      </c>
      <c r="H37" s="58">
        <v>8.5172581429265932</v>
      </c>
      <c r="I37" s="145"/>
      <c r="J37" s="59" t="s">
        <v>6</v>
      </c>
      <c r="K37" s="60" t="s">
        <v>477</v>
      </c>
      <c r="L37" s="61">
        <v>1157</v>
      </c>
      <c r="M37" s="58">
        <v>20.8</v>
      </c>
      <c r="N37" s="155"/>
    </row>
    <row r="38" spans="1:14" x14ac:dyDescent="0.3">
      <c r="A38" s="142"/>
      <c r="B38" s="145"/>
      <c r="C38" s="145"/>
      <c r="D38" s="145"/>
      <c r="E38" s="80" t="s">
        <v>7</v>
      </c>
      <c r="F38" s="56" t="s">
        <v>479</v>
      </c>
      <c r="G38" s="57">
        <v>714</v>
      </c>
      <c r="H38" s="58">
        <v>6.9421487603305785</v>
      </c>
      <c r="I38" s="145"/>
      <c r="J38" s="59" t="s">
        <v>7</v>
      </c>
      <c r="K38" s="60" t="s">
        <v>475</v>
      </c>
      <c r="L38" s="61">
        <v>771</v>
      </c>
      <c r="M38" s="58">
        <v>13.9</v>
      </c>
      <c r="N38" s="155"/>
    </row>
    <row r="39" spans="1:14" x14ac:dyDescent="0.3">
      <c r="A39" s="142"/>
      <c r="B39" s="145"/>
      <c r="C39" s="145"/>
      <c r="D39" s="145"/>
      <c r="E39" s="80" t="s">
        <v>8</v>
      </c>
      <c r="F39" s="56" t="s">
        <v>492</v>
      </c>
      <c r="G39" s="57">
        <v>459</v>
      </c>
      <c r="H39" s="58">
        <v>4.4628099173553721</v>
      </c>
      <c r="I39" s="145"/>
      <c r="J39" s="59" t="s">
        <v>8</v>
      </c>
      <c r="K39" s="60" t="s">
        <v>470</v>
      </c>
      <c r="L39" s="61">
        <v>680</v>
      </c>
      <c r="M39" s="58">
        <v>12.2</v>
      </c>
      <c r="N39" s="155"/>
    </row>
    <row r="40" spans="1:14" x14ac:dyDescent="0.3">
      <c r="A40" s="143"/>
      <c r="B40" s="146"/>
      <c r="C40" s="146"/>
      <c r="D40" s="146"/>
      <c r="E40" s="81" t="s">
        <v>9</v>
      </c>
      <c r="F40" s="170" t="s">
        <v>11</v>
      </c>
      <c r="G40" s="170" t="s">
        <v>11</v>
      </c>
      <c r="H40" s="63" t="s">
        <v>10</v>
      </c>
      <c r="I40" s="146"/>
      <c r="J40" s="64" t="s">
        <v>9</v>
      </c>
      <c r="K40" s="65" t="s">
        <v>478</v>
      </c>
      <c r="L40" s="66">
        <v>586</v>
      </c>
      <c r="M40" s="63">
        <v>10.5</v>
      </c>
      <c r="N40" s="156"/>
    </row>
    <row r="41" spans="1:14" x14ac:dyDescent="0.3">
      <c r="A41" s="141" t="str">
        <f t="shared" ref="A41" si="7">LEFT(B41,3)</f>
        <v>028</v>
      </c>
      <c r="B41" s="144" t="s">
        <v>113</v>
      </c>
      <c r="C41" s="144">
        <v>4719.966120600001</v>
      </c>
      <c r="D41" s="144">
        <v>5663</v>
      </c>
      <c r="E41" s="79" t="s">
        <v>5</v>
      </c>
      <c r="F41" s="50" t="s">
        <v>493</v>
      </c>
      <c r="G41" s="51">
        <v>915</v>
      </c>
      <c r="H41" s="52">
        <v>16.157513685325799</v>
      </c>
      <c r="I41" s="144">
        <v>8002</v>
      </c>
      <c r="J41" s="53" t="s">
        <v>5</v>
      </c>
      <c r="K41" s="67" t="s">
        <v>472</v>
      </c>
      <c r="L41" s="54">
        <v>1659</v>
      </c>
      <c r="M41" s="52">
        <v>20.7</v>
      </c>
      <c r="N41" s="157" t="s">
        <v>22</v>
      </c>
    </row>
    <row r="42" spans="1:14" x14ac:dyDescent="0.3">
      <c r="A42" s="142"/>
      <c r="B42" s="145"/>
      <c r="C42" s="145"/>
      <c r="D42" s="145"/>
      <c r="E42" s="80" t="s">
        <v>6</v>
      </c>
      <c r="F42" s="56" t="s">
        <v>494</v>
      </c>
      <c r="G42" s="57">
        <v>873</v>
      </c>
      <c r="H42" s="58">
        <v>15.415857319441992</v>
      </c>
      <c r="I42" s="145"/>
      <c r="J42" s="59" t="s">
        <v>6</v>
      </c>
      <c r="K42" s="60" t="s">
        <v>477</v>
      </c>
      <c r="L42" s="57">
        <v>1623</v>
      </c>
      <c r="M42" s="58">
        <v>20.3</v>
      </c>
      <c r="N42" s="155"/>
    </row>
    <row r="43" spans="1:14" x14ac:dyDescent="0.3">
      <c r="A43" s="142"/>
      <c r="B43" s="145"/>
      <c r="C43" s="145"/>
      <c r="D43" s="145"/>
      <c r="E43" s="80" t="s">
        <v>7</v>
      </c>
      <c r="F43" s="56" t="s">
        <v>495</v>
      </c>
      <c r="G43" s="57">
        <v>631</v>
      </c>
      <c r="H43" s="58">
        <v>11.142503973159103</v>
      </c>
      <c r="I43" s="145"/>
      <c r="J43" s="59" t="s">
        <v>7</v>
      </c>
      <c r="K43" s="60" t="s">
        <v>473</v>
      </c>
      <c r="L43" s="57">
        <v>1241</v>
      </c>
      <c r="M43" s="58">
        <v>15.5</v>
      </c>
      <c r="N43" s="155"/>
    </row>
    <row r="44" spans="1:14" x14ac:dyDescent="0.3">
      <c r="A44" s="142"/>
      <c r="B44" s="145"/>
      <c r="C44" s="145"/>
      <c r="D44" s="145"/>
      <c r="E44" s="80" t="s">
        <v>8</v>
      </c>
      <c r="F44" s="56" t="s">
        <v>496</v>
      </c>
      <c r="G44" s="57">
        <v>516</v>
      </c>
      <c r="H44" s="58">
        <v>9.111778209429632</v>
      </c>
      <c r="I44" s="145"/>
      <c r="J44" s="59" t="s">
        <v>8</v>
      </c>
      <c r="K44" s="60" t="s">
        <v>476</v>
      </c>
      <c r="L44" s="57">
        <v>1010</v>
      </c>
      <c r="M44" s="58">
        <v>12.6</v>
      </c>
      <c r="N44" s="155"/>
    </row>
    <row r="45" spans="1:14" x14ac:dyDescent="0.3">
      <c r="A45" s="143"/>
      <c r="B45" s="146"/>
      <c r="C45" s="146"/>
      <c r="D45" s="146"/>
      <c r="E45" s="81" t="s">
        <v>9</v>
      </c>
      <c r="F45" s="70" t="s">
        <v>497</v>
      </c>
      <c r="G45" s="62">
        <v>327</v>
      </c>
      <c r="H45" s="63">
        <v>5.7743245629524989</v>
      </c>
      <c r="I45" s="146"/>
      <c r="J45" s="64" t="s">
        <v>9</v>
      </c>
      <c r="K45" s="60" t="s">
        <v>470</v>
      </c>
      <c r="L45" s="62">
        <v>657</v>
      </c>
      <c r="M45" s="63">
        <v>8.1999999999999993</v>
      </c>
      <c r="N45" s="156"/>
    </row>
    <row r="46" spans="1:14" x14ac:dyDescent="0.3">
      <c r="A46" s="141" t="str">
        <f t="shared" ref="A46" si="8">LEFT(B46,3)</f>
        <v>029</v>
      </c>
      <c r="B46" s="144" t="s">
        <v>114</v>
      </c>
      <c r="C46" s="144">
        <v>979.28594210000028</v>
      </c>
      <c r="D46" s="144">
        <v>265</v>
      </c>
      <c r="E46" s="79" t="s">
        <v>5</v>
      </c>
      <c r="F46" s="50" t="s">
        <v>498</v>
      </c>
      <c r="G46" s="51">
        <v>218</v>
      </c>
      <c r="H46" s="52">
        <v>82.264150943396231</v>
      </c>
      <c r="I46" s="144">
        <v>2623</v>
      </c>
      <c r="J46" s="53" t="s">
        <v>5</v>
      </c>
      <c r="K46" s="67" t="s">
        <v>472</v>
      </c>
      <c r="L46" s="54">
        <v>616</v>
      </c>
      <c r="M46" s="52">
        <v>23.5</v>
      </c>
      <c r="N46" s="157"/>
    </row>
    <row r="47" spans="1:14" x14ac:dyDescent="0.3">
      <c r="A47" s="142"/>
      <c r="B47" s="145"/>
      <c r="C47" s="145"/>
      <c r="D47" s="145"/>
      <c r="E47" s="80" t="s">
        <v>6</v>
      </c>
      <c r="F47" s="56" t="s">
        <v>497</v>
      </c>
      <c r="G47" s="57">
        <v>47</v>
      </c>
      <c r="H47" s="58">
        <v>17.735849056603772</v>
      </c>
      <c r="I47" s="145"/>
      <c r="J47" s="59" t="s">
        <v>6</v>
      </c>
      <c r="K47" s="60" t="s">
        <v>470</v>
      </c>
      <c r="L47" s="61">
        <v>557</v>
      </c>
      <c r="M47" s="58">
        <v>21.2</v>
      </c>
      <c r="N47" s="155"/>
    </row>
    <row r="48" spans="1:14" x14ac:dyDescent="0.3">
      <c r="A48" s="142"/>
      <c r="B48" s="145"/>
      <c r="C48" s="145"/>
      <c r="D48" s="145"/>
      <c r="E48" s="80" t="s">
        <v>7</v>
      </c>
      <c r="F48" s="170" t="s">
        <v>11</v>
      </c>
      <c r="G48" s="170" t="s">
        <v>11</v>
      </c>
      <c r="H48" s="58" t="s">
        <v>10</v>
      </c>
      <c r="I48" s="145"/>
      <c r="J48" s="59" t="s">
        <v>7</v>
      </c>
      <c r="K48" s="60" t="s">
        <v>473</v>
      </c>
      <c r="L48" s="61">
        <v>432</v>
      </c>
      <c r="M48" s="58">
        <v>16.5</v>
      </c>
      <c r="N48" s="155"/>
    </row>
    <row r="49" spans="1:14" x14ac:dyDescent="0.3">
      <c r="A49" s="142"/>
      <c r="B49" s="145"/>
      <c r="C49" s="145"/>
      <c r="D49" s="145"/>
      <c r="E49" s="80" t="s">
        <v>8</v>
      </c>
      <c r="F49" s="170" t="s">
        <v>11</v>
      </c>
      <c r="G49" s="170" t="s">
        <v>11</v>
      </c>
      <c r="H49" s="58" t="s">
        <v>10</v>
      </c>
      <c r="I49" s="145"/>
      <c r="J49" s="59" t="s">
        <v>8</v>
      </c>
      <c r="K49" s="60" t="s">
        <v>474</v>
      </c>
      <c r="L49" s="61">
        <v>413</v>
      </c>
      <c r="M49" s="58">
        <v>15.7</v>
      </c>
      <c r="N49" s="155"/>
    </row>
    <row r="50" spans="1:14" x14ac:dyDescent="0.3">
      <c r="A50" s="143"/>
      <c r="B50" s="146"/>
      <c r="C50" s="146"/>
      <c r="D50" s="146"/>
      <c r="E50" s="81" t="s">
        <v>9</v>
      </c>
      <c r="F50" s="170" t="s">
        <v>11</v>
      </c>
      <c r="G50" s="170" t="s">
        <v>11</v>
      </c>
      <c r="H50" s="63" t="s">
        <v>10</v>
      </c>
      <c r="I50" s="146"/>
      <c r="J50" s="64" t="s">
        <v>9</v>
      </c>
      <c r="K50" s="65" t="s">
        <v>475</v>
      </c>
      <c r="L50" s="66">
        <v>223</v>
      </c>
      <c r="M50" s="63">
        <v>8.5</v>
      </c>
      <c r="N50" s="156"/>
    </row>
    <row r="51" spans="1:14" x14ac:dyDescent="0.3">
      <c r="A51" s="141" t="str">
        <f t="shared" ref="A51" si="9">LEFT(B51,3)</f>
        <v>032</v>
      </c>
      <c r="B51" s="144" t="s">
        <v>460</v>
      </c>
      <c r="C51" s="144">
        <v>83.333330000000018</v>
      </c>
      <c r="D51" s="147" t="s">
        <v>11</v>
      </c>
      <c r="E51" s="79" t="s">
        <v>5</v>
      </c>
      <c r="F51" s="171" t="s">
        <v>11</v>
      </c>
      <c r="G51" s="171" t="s">
        <v>11</v>
      </c>
      <c r="H51" s="52" t="s">
        <v>10</v>
      </c>
      <c r="I51" s="144">
        <v>75</v>
      </c>
      <c r="J51" s="53" t="s">
        <v>5</v>
      </c>
      <c r="K51" s="67" t="s">
        <v>477</v>
      </c>
      <c r="L51" s="54">
        <v>75</v>
      </c>
      <c r="M51" s="52">
        <v>100</v>
      </c>
      <c r="N51" s="157"/>
    </row>
    <row r="52" spans="1:14" x14ac:dyDescent="0.3">
      <c r="A52" s="142"/>
      <c r="B52" s="145"/>
      <c r="C52" s="145"/>
      <c r="D52" s="145"/>
      <c r="E52" s="80" t="s">
        <v>6</v>
      </c>
      <c r="F52" s="170" t="s">
        <v>11</v>
      </c>
      <c r="G52" s="170" t="s">
        <v>11</v>
      </c>
      <c r="H52" s="58" t="s">
        <v>10</v>
      </c>
      <c r="I52" s="145"/>
      <c r="J52" s="59" t="s">
        <v>6</v>
      </c>
      <c r="K52" s="68" t="s">
        <v>10</v>
      </c>
      <c r="L52" s="61" t="s">
        <v>10</v>
      </c>
      <c r="M52" s="58" t="s">
        <v>10</v>
      </c>
      <c r="N52" s="155"/>
    </row>
    <row r="53" spans="1:14" x14ac:dyDescent="0.3">
      <c r="A53" s="142"/>
      <c r="B53" s="145"/>
      <c r="C53" s="145"/>
      <c r="D53" s="145"/>
      <c r="E53" s="80" t="s">
        <v>7</v>
      </c>
      <c r="F53" s="170" t="s">
        <v>11</v>
      </c>
      <c r="G53" s="170" t="s">
        <v>11</v>
      </c>
      <c r="H53" s="58" t="s">
        <v>10</v>
      </c>
      <c r="I53" s="145"/>
      <c r="J53" s="59" t="s">
        <v>7</v>
      </c>
      <c r="K53" s="68" t="s">
        <v>10</v>
      </c>
      <c r="L53" s="61" t="s">
        <v>10</v>
      </c>
      <c r="M53" s="58" t="s">
        <v>10</v>
      </c>
      <c r="N53" s="155"/>
    </row>
    <row r="54" spans="1:14" x14ac:dyDescent="0.3">
      <c r="A54" s="142"/>
      <c r="B54" s="145"/>
      <c r="C54" s="145"/>
      <c r="D54" s="145"/>
      <c r="E54" s="80" t="s">
        <v>8</v>
      </c>
      <c r="F54" s="170" t="s">
        <v>11</v>
      </c>
      <c r="G54" s="170" t="s">
        <v>11</v>
      </c>
      <c r="H54" s="58" t="s">
        <v>10</v>
      </c>
      <c r="I54" s="145"/>
      <c r="J54" s="59" t="s">
        <v>8</v>
      </c>
      <c r="K54" s="68" t="s">
        <v>10</v>
      </c>
      <c r="L54" s="61" t="s">
        <v>10</v>
      </c>
      <c r="M54" s="58" t="s">
        <v>10</v>
      </c>
      <c r="N54" s="155"/>
    </row>
    <row r="55" spans="1:14" x14ac:dyDescent="0.3">
      <c r="A55" s="143"/>
      <c r="B55" s="146"/>
      <c r="C55" s="146"/>
      <c r="D55" s="146"/>
      <c r="E55" s="81" t="s">
        <v>9</v>
      </c>
      <c r="F55" s="170" t="s">
        <v>11</v>
      </c>
      <c r="G55" s="170" t="s">
        <v>11</v>
      </c>
      <c r="H55" s="63" t="s">
        <v>10</v>
      </c>
      <c r="I55" s="146"/>
      <c r="J55" s="64" t="s">
        <v>9</v>
      </c>
      <c r="K55" s="69" t="s">
        <v>10</v>
      </c>
      <c r="L55" s="66" t="s">
        <v>10</v>
      </c>
      <c r="M55" s="63" t="s">
        <v>10</v>
      </c>
      <c r="N55" s="156"/>
    </row>
    <row r="56" spans="1:14" x14ac:dyDescent="0.3">
      <c r="A56" s="141" t="str">
        <f t="shared" ref="A56" si="10">LEFT(B56,3)</f>
        <v>131</v>
      </c>
      <c r="B56" s="144" t="s">
        <v>115</v>
      </c>
      <c r="C56" s="144">
        <v>22.928571500000011</v>
      </c>
      <c r="D56" s="144">
        <v>206</v>
      </c>
      <c r="E56" s="79" t="s">
        <v>5</v>
      </c>
      <c r="F56" s="67" t="s">
        <v>499</v>
      </c>
      <c r="G56" s="51">
        <v>134</v>
      </c>
      <c r="H56" s="52">
        <v>65.048543689320397</v>
      </c>
      <c r="I56" s="144">
        <v>350</v>
      </c>
      <c r="J56" s="53" t="s">
        <v>5</v>
      </c>
      <c r="K56" s="67" t="s">
        <v>477</v>
      </c>
      <c r="L56" s="54">
        <v>72</v>
      </c>
      <c r="M56" s="52">
        <v>20.6</v>
      </c>
      <c r="N56" s="157" t="s">
        <v>22</v>
      </c>
    </row>
    <row r="57" spans="1:14" x14ac:dyDescent="0.3">
      <c r="A57" s="142"/>
      <c r="B57" s="145"/>
      <c r="C57" s="145"/>
      <c r="D57" s="145"/>
      <c r="E57" s="80" t="s">
        <v>6</v>
      </c>
      <c r="F57" s="60" t="s">
        <v>500</v>
      </c>
      <c r="G57" s="57">
        <v>72</v>
      </c>
      <c r="H57" s="58">
        <v>34.95145631067961</v>
      </c>
      <c r="I57" s="145"/>
      <c r="J57" s="59" t="s">
        <v>6</v>
      </c>
      <c r="K57" s="60" t="s">
        <v>478</v>
      </c>
      <c r="L57" s="61">
        <v>72</v>
      </c>
      <c r="M57" s="58">
        <v>20.6</v>
      </c>
      <c r="N57" s="155"/>
    </row>
    <row r="58" spans="1:14" x14ac:dyDescent="0.3">
      <c r="A58" s="142"/>
      <c r="B58" s="145"/>
      <c r="C58" s="145"/>
      <c r="D58" s="145"/>
      <c r="E58" s="80" t="s">
        <v>7</v>
      </c>
      <c r="F58" s="170" t="s">
        <v>11</v>
      </c>
      <c r="G58" s="170" t="s">
        <v>11</v>
      </c>
      <c r="H58" s="58" t="s">
        <v>10</v>
      </c>
      <c r="I58" s="145"/>
      <c r="J58" s="59" t="s">
        <v>7</v>
      </c>
      <c r="K58" s="60" t="s">
        <v>475</v>
      </c>
      <c r="L58" s="61">
        <v>72</v>
      </c>
      <c r="M58" s="58">
        <v>20.6</v>
      </c>
      <c r="N58" s="155"/>
    </row>
    <row r="59" spans="1:14" x14ac:dyDescent="0.3">
      <c r="A59" s="142"/>
      <c r="B59" s="145"/>
      <c r="C59" s="145"/>
      <c r="D59" s="145"/>
      <c r="E59" s="80" t="s">
        <v>8</v>
      </c>
      <c r="F59" s="170" t="s">
        <v>11</v>
      </c>
      <c r="G59" s="170" t="s">
        <v>11</v>
      </c>
      <c r="H59" s="58" t="s">
        <v>10</v>
      </c>
      <c r="I59" s="145"/>
      <c r="J59" s="59" t="s">
        <v>8</v>
      </c>
      <c r="K59" s="60" t="s">
        <v>470</v>
      </c>
      <c r="L59" s="61">
        <v>72</v>
      </c>
      <c r="M59" s="58">
        <v>20.6</v>
      </c>
      <c r="N59" s="155"/>
    </row>
    <row r="60" spans="1:14" x14ac:dyDescent="0.3">
      <c r="A60" s="143"/>
      <c r="B60" s="146"/>
      <c r="C60" s="146"/>
      <c r="D60" s="146"/>
      <c r="E60" s="81" t="s">
        <v>9</v>
      </c>
      <c r="F60" s="170" t="s">
        <v>11</v>
      </c>
      <c r="G60" s="170" t="s">
        <v>11</v>
      </c>
      <c r="H60" s="63" t="s">
        <v>10</v>
      </c>
      <c r="I60" s="146"/>
      <c r="J60" s="64" t="s">
        <v>9</v>
      </c>
      <c r="K60" s="65" t="s">
        <v>472</v>
      </c>
      <c r="L60" s="66">
        <v>62</v>
      </c>
      <c r="M60" s="63">
        <v>17.7</v>
      </c>
      <c r="N60" s="156"/>
    </row>
    <row r="61" spans="1:14" x14ac:dyDescent="0.3">
      <c r="A61" s="141" t="str">
        <f t="shared" ref="A61" si="11">LEFT(B61,3)</f>
        <v>132</v>
      </c>
      <c r="B61" s="144" t="s">
        <v>56</v>
      </c>
      <c r="C61" s="144">
        <v>10.000000000000004</v>
      </c>
      <c r="D61" s="144">
        <v>62</v>
      </c>
      <c r="E61" s="79" t="s">
        <v>5</v>
      </c>
      <c r="F61" s="50" t="s">
        <v>501</v>
      </c>
      <c r="G61" s="51">
        <v>62</v>
      </c>
      <c r="H61" s="52">
        <v>100</v>
      </c>
      <c r="I61" s="144">
        <v>124</v>
      </c>
      <c r="J61" s="53" t="s">
        <v>5</v>
      </c>
      <c r="K61" s="67" t="s">
        <v>475</v>
      </c>
      <c r="L61" s="54">
        <v>62</v>
      </c>
      <c r="M61" s="52">
        <v>50</v>
      </c>
      <c r="N61" s="157"/>
    </row>
    <row r="62" spans="1:14" x14ac:dyDescent="0.3">
      <c r="A62" s="142"/>
      <c r="B62" s="145"/>
      <c r="C62" s="145"/>
      <c r="D62" s="145"/>
      <c r="E62" s="80" t="s">
        <v>6</v>
      </c>
      <c r="F62" s="170" t="s">
        <v>11</v>
      </c>
      <c r="G62" s="170" t="s">
        <v>11</v>
      </c>
      <c r="H62" s="58" t="s">
        <v>10</v>
      </c>
      <c r="I62" s="145"/>
      <c r="J62" s="59" t="s">
        <v>6</v>
      </c>
      <c r="K62" s="60" t="s">
        <v>471</v>
      </c>
      <c r="L62" s="61">
        <v>62</v>
      </c>
      <c r="M62" s="58">
        <v>50</v>
      </c>
      <c r="N62" s="155"/>
    </row>
    <row r="63" spans="1:14" x14ac:dyDescent="0.3">
      <c r="A63" s="142"/>
      <c r="B63" s="145"/>
      <c r="C63" s="145"/>
      <c r="D63" s="145"/>
      <c r="E63" s="80" t="s">
        <v>7</v>
      </c>
      <c r="F63" s="170" t="s">
        <v>11</v>
      </c>
      <c r="G63" s="170" t="s">
        <v>11</v>
      </c>
      <c r="H63" s="58" t="s">
        <v>10</v>
      </c>
      <c r="I63" s="145"/>
      <c r="J63" s="59" t="s">
        <v>7</v>
      </c>
      <c r="K63" s="68" t="s">
        <v>10</v>
      </c>
      <c r="L63" s="61" t="s">
        <v>10</v>
      </c>
      <c r="M63" s="58" t="s">
        <v>10</v>
      </c>
      <c r="N63" s="155"/>
    </row>
    <row r="64" spans="1:14" x14ac:dyDescent="0.3">
      <c r="A64" s="142"/>
      <c r="B64" s="145"/>
      <c r="C64" s="145"/>
      <c r="D64" s="145"/>
      <c r="E64" s="80" t="s">
        <v>8</v>
      </c>
      <c r="F64" s="170" t="s">
        <v>11</v>
      </c>
      <c r="G64" s="170" t="s">
        <v>11</v>
      </c>
      <c r="H64" s="58" t="s">
        <v>10</v>
      </c>
      <c r="I64" s="145"/>
      <c r="J64" s="59" t="s">
        <v>8</v>
      </c>
      <c r="K64" s="68" t="s">
        <v>10</v>
      </c>
      <c r="L64" s="61" t="s">
        <v>10</v>
      </c>
      <c r="M64" s="58" t="s">
        <v>10</v>
      </c>
      <c r="N64" s="155"/>
    </row>
    <row r="65" spans="1:14" x14ac:dyDescent="0.3">
      <c r="A65" s="143"/>
      <c r="B65" s="146"/>
      <c r="C65" s="146"/>
      <c r="D65" s="146"/>
      <c r="E65" s="81" t="s">
        <v>9</v>
      </c>
      <c r="F65" s="170" t="s">
        <v>11</v>
      </c>
      <c r="G65" s="170" t="s">
        <v>11</v>
      </c>
      <c r="H65" s="63" t="s">
        <v>10</v>
      </c>
      <c r="I65" s="146"/>
      <c r="J65" s="64" t="s">
        <v>9</v>
      </c>
      <c r="K65" s="69" t="s">
        <v>10</v>
      </c>
      <c r="L65" s="66" t="s">
        <v>10</v>
      </c>
      <c r="M65" s="63" t="s">
        <v>10</v>
      </c>
      <c r="N65" s="156"/>
    </row>
    <row r="66" spans="1:14" x14ac:dyDescent="0.3">
      <c r="A66" s="141" t="str">
        <f t="shared" ref="A66" si="12">LEFT(B66,3)</f>
        <v>133</v>
      </c>
      <c r="B66" s="144" t="s">
        <v>57</v>
      </c>
      <c r="C66" s="144">
        <v>170.60000000000008</v>
      </c>
      <c r="D66" s="144">
        <v>1133</v>
      </c>
      <c r="E66" s="79" t="s">
        <v>5</v>
      </c>
      <c r="F66" s="67" t="s">
        <v>502</v>
      </c>
      <c r="G66" s="51">
        <v>348</v>
      </c>
      <c r="H66" s="52">
        <v>30.714916151809359</v>
      </c>
      <c r="I66" s="144">
        <v>2154</v>
      </c>
      <c r="J66" s="53" t="s">
        <v>5</v>
      </c>
      <c r="K66" s="67" t="s">
        <v>473</v>
      </c>
      <c r="L66" s="54">
        <v>901</v>
      </c>
      <c r="M66" s="52">
        <v>41.8</v>
      </c>
      <c r="N66" s="157" t="s">
        <v>22</v>
      </c>
    </row>
    <row r="67" spans="1:14" x14ac:dyDescent="0.3">
      <c r="A67" s="142"/>
      <c r="B67" s="145"/>
      <c r="C67" s="145"/>
      <c r="D67" s="145"/>
      <c r="E67" s="80" t="s">
        <v>6</v>
      </c>
      <c r="F67" s="60" t="s">
        <v>503</v>
      </c>
      <c r="G67" s="57">
        <v>174</v>
      </c>
      <c r="H67" s="58">
        <v>15.357458075904679</v>
      </c>
      <c r="I67" s="145"/>
      <c r="J67" s="59" t="s">
        <v>6</v>
      </c>
      <c r="K67" s="60" t="s">
        <v>472</v>
      </c>
      <c r="L67" s="61">
        <v>526</v>
      </c>
      <c r="M67" s="58">
        <v>24.4</v>
      </c>
      <c r="N67" s="155"/>
    </row>
    <row r="68" spans="1:14" x14ac:dyDescent="0.3">
      <c r="A68" s="142"/>
      <c r="B68" s="145"/>
      <c r="C68" s="145"/>
      <c r="D68" s="145"/>
      <c r="E68" s="80" t="s">
        <v>7</v>
      </c>
      <c r="F68" s="60" t="s">
        <v>504</v>
      </c>
      <c r="G68" s="57">
        <v>116</v>
      </c>
      <c r="H68" s="58">
        <v>10.238305383936453</v>
      </c>
      <c r="I68" s="145"/>
      <c r="J68" s="59" t="s">
        <v>7</v>
      </c>
      <c r="K68" s="60" t="s">
        <v>470</v>
      </c>
      <c r="L68" s="57">
        <v>468</v>
      </c>
      <c r="M68" s="58">
        <v>21.7</v>
      </c>
      <c r="N68" s="155"/>
    </row>
    <row r="69" spans="1:14" x14ac:dyDescent="0.3">
      <c r="A69" s="142"/>
      <c r="B69" s="145"/>
      <c r="C69" s="145"/>
      <c r="D69" s="145"/>
      <c r="E69" s="80" t="s">
        <v>8</v>
      </c>
      <c r="F69" s="60" t="s">
        <v>505</v>
      </c>
      <c r="G69" s="57">
        <v>116</v>
      </c>
      <c r="H69" s="58">
        <v>10.238305383936453</v>
      </c>
      <c r="I69" s="145"/>
      <c r="J69" s="59" t="s">
        <v>8</v>
      </c>
      <c r="K69" s="60" t="s">
        <v>477</v>
      </c>
      <c r="L69" s="57">
        <v>174</v>
      </c>
      <c r="M69" s="58">
        <v>8.1</v>
      </c>
      <c r="N69" s="155"/>
    </row>
    <row r="70" spans="1:14" x14ac:dyDescent="0.3">
      <c r="A70" s="143"/>
      <c r="B70" s="146"/>
      <c r="C70" s="146"/>
      <c r="D70" s="146"/>
      <c r="E70" s="81" t="s">
        <v>9</v>
      </c>
      <c r="F70" s="65" t="s">
        <v>506</v>
      </c>
      <c r="G70" s="62">
        <v>116</v>
      </c>
      <c r="H70" s="63">
        <v>10.238305383936453</v>
      </c>
      <c r="I70" s="146"/>
      <c r="J70" s="64" t="s">
        <v>9</v>
      </c>
      <c r="K70" s="65" t="s">
        <v>478</v>
      </c>
      <c r="L70" s="62">
        <v>85</v>
      </c>
      <c r="M70" s="63">
        <v>3.9</v>
      </c>
      <c r="N70" s="156"/>
    </row>
    <row r="71" spans="1:14" x14ac:dyDescent="0.3">
      <c r="A71" s="141" t="str">
        <f t="shared" ref="A71" si="13">LEFT(B71,3)</f>
        <v>134</v>
      </c>
      <c r="B71" s="144" t="s">
        <v>116</v>
      </c>
      <c r="C71" s="144">
        <v>34.695237900000016</v>
      </c>
      <c r="D71" s="144">
        <v>209</v>
      </c>
      <c r="E71" s="79" t="s">
        <v>5</v>
      </c>
      <c r="F71" s="50" t="s">
        <v>507</v>
      </c>
      <c r="G71" s="51">
        <v>75</v>
      </c>
      <c r="H71" s="52">
        <v>35.885167464114829</v>
      </c>
      <c r="I71" s="144">
        <v>408</v>
      </c>
      <c r="J71" s="53" t="s">
        <v>5</v>
      </c>
      <c r="K71" s="67" t="s">
        <v>473</v>
      </c>
      <c r="L71" s="54">
        <v>137</v>
      </c>
      <c r="M71" s="52">
        <v>33.6</v>
      </c>
      <c r="N71" s="157" t="s">
        <v>22</v>
      </c>
    </row>
    <row r="72" spans="1:14" x14ac:dyDescent="0.3">
      <c r="A72" s="142"/>
      <c r="B72" s="145"/>
      <c r="C72" s="145"/>
      <c r="D72" s="145"/>
      <c r="E72" s="80" t="s">
        <v>6</v>
      </c>
      <c r="F72" s="56" t="s">
        <v>508</v>
      </c>
      <c r="G72" s="57">
        <v>72</v>
      </c>
      <c r="H72" s="58">
        <v>34.449760765550238</v>
      </c>
      <c r="I72" s="145"/>
      <c r="J72" s="59" t="s">
        <v>6</v>
      </c>
      <c r="K72" s="60" t="s">
        <v>474</v>
      </c>
      <c r="L72" s="61">
        <v>75</v>
      </c>
      <c r="M72" s="58">
        <v>18.399999999999999</v>
      </c>
      <c r="N72" s="155"/>
    </row>
    <row r="73" spans="1:14" x14ac:dyDescent="0.3">
      <c r="A73" s="142"/>
      <c r="B73" s="145"/>
      <c r="C73" s="145"/>
      <c r="D73" s="145"/>
      <c r="E73" s="80" t="s">
        <v>7</v>
      </c>
      <c r="F73" s="56" t="s">
        <v>509</v>
      </c>
      <c r="G73" s="57">
        <v>62</v>
      </c>
      <c r="H73" s="58">
        <v>29.665071770334926</v>
      </c>
      <c r="I73" s="145"/>
      <c r="J73" s="59" t="s">
        <v>7</v>
      </c>
      <c r="K73" s="60" t="s">
        <v>470</v>
      </c>
      <c r="L73" s="61">
        <v>72</v>
      </c>
      <c r="M73" s="58">
        <v>17.600000000000001</v>
      </c>
      <c r="N73" s="155"/>
    </row>
    <row r="74" spans="1:14" x14ac:dyDescent="0.3">
      <c r="A74" s="142"/>
      <c r="B74" s="145"/>
      <c r="C74" s="145"/>
      <c r="D74" s="145"/>
      <c r="E74" s="80" t="s">
        <v>8</v>
      </c>
      <c r="F74" s="170" t="s">
        <v>11</v>
      </c>
      <c r="G74" s="170" t="s">
        <v>11</v>
      </c>
      <c r="H74" s="58" t="s">
        <v>10</v>
      </c>
      <c r="I74" s="145"/>
      <c r="J74" s="59" t="s">
        <v>8</v>
      </c>
      <c r="K74" s="60" t="s">
        <v>478</v>
      </c>
      <c r="L74" s="61">
        <v>62</v>
      </c>
      <c r="M74" s="58">
        <v>15.2</v>
      </c>
      <c r="N74" s="155"/>
    </row>
    <row r="75" spans="1:14" x14ac:dyDescent="0.3">
      <c r="A75" s="143"/>
      <c r="B75" s="146"/>
      <c r="C75" s="146"/>
      <c r="D75" s="146"/>
      <c r="E75" s="81" t="s">
        <v>9</v>
      </c>
      <c r="F75" s="170" t="s">
        <v>11</v>
      </c>
      <c r="G75" s="170" t="s">
        <v>11</v>
      </c>
      <c r="H75" s="63" t="s">
        <v>10</v>
      </c>
      <c r="I75" s="146"/>
      <c r="J75" s="64" t="s">
        <v>9</v>
      </c>
      <c r="K75" s="65" t="s">
        <v>475</v>
      </c>
      <c r="L75" s="66">
        <v>62</v>
      </c>
      <c r="M75" s="63">
        <v>15.2</v>
      </c>
      <c r="N75" s="156"/>
    </row>
    <row r="76" spans="1:14" x14ac:dyDescent="0.3">
      <c r="A76" s="141" t="str">
        <f t="shared" ref="A76" si="14">LEFT(B76,3)</f>
        <v>136</v>
      </c>
      <c r="B76" s="144" t="s">
        <v>117</v>
      </c>
      <c r="C76" s="144">
        <v>3.6666668000000011</v>
      </c>
      <c r="D76" s="144">
        <v>180</v>
      </c>
      <c r="E76" s="79" t="s">
        <v>5</v>
      </c>
      <c r="F76" s="50" t="s">
        <v>510</v>
      </c>
      <c r="G76" s="51">
        <v>120</v>
      </c>
      <c r="H76" s="52">
        <v>66.666666666666657</v>
      </c>
      <c r="I76" s="144">
        <v>240</v>
      </c>
      <c r="J76" s="53" t="s">
        <v>5</v>
      </c>
      <c r="K76" s="67" t="s">
        <v>476</v>
      </c>
      <c r="L76" s="54">
        <v>120</v>
      </c>
      <c r="M76" s="52">
        <v>50</v>
      </c>
      <c r="N76" s="157"/>
    </row>
    <row r="77" spans="1:14" x14ac:dyDescent="0.3">
      <c r="A77" s="142"/>
      <c r="B77" s="145"/>
      <c r="C77" s="145"/>
      <c r="D77" s="145"/>
      <c r="E77" s="80" t="s">
        <v>6</v>
      </c>
      <c r="F77" s="56" t="s">
        <v>511</v>
      </c>
      <c r="G77" s="57">
        <v>60</v>
      </c>
      <c r="H77" s="58">
        <v>33.333333333333329</v>
      </c>
      <c r="I77" s="145"/>
      <c r="J77" s="59" t="s">
        <v>6</v>
      </c>
      <c r="K77" s="60" t="s">
        <v>473</v>
      </c>
      <c r="L77" s="61">
        <v>60</v>
      </c>
      <c r="M77" s="58">
        <v>25</v>
      </c>
      <c r="N77" s="155"/>
    </row>
    <row r="78" spans="1:14" x14ac:dyDescent="0.3">
      <c r="A78" s="142"/>
      <c r="B78" s="145"/>
      <c r="C78" s="145"/>
      <c r="D78" s="145"/>
      <c r="E78" s="80" t="s">
        <v>7</v>
      </c>
      <c r="F78" s="170" t="s">
        <v>11</v>
      </c>
      <c r="G78" s="170" t="s">
        <v>11</v>
      </c>
      <c r="H78" s="58" t="s">
        <v>10</v>
      </c>
      <c r="I78" s="145"/>
      <c r="J78" s="59" t="s">
        <v>7</v>
      </c>
      <c r="K78" s="60" t="s">
        <v>470</v>
      </c>
      <c r="L78" s="61">
        <v>60</v>
      </c>
      <c r="M78" s="58">
        <v>25</v>
      </c>
      <c r="N78" s="155"/>
    </row>
    <row r="79" spans="1:14" x14ac:dyDescent="0.3">
      <c r="A79" s="142"/>
      <c r="B79" s="145"/>
      <c r="C79" s="145"/>
      <c r="D79" s="145"/>
      <c r="E79" s="80" t="s">
        <v>8</v>
      </c>
      <c r="F79" s="170" t="s">
        <v>11</v>
      </c>
      <c r="G79" s="170" t="s">
        <v>11</v>
      </c>
      <c r="H79" s="58" t="s">
        <v>10</v>
      </c>
      <c r="I79" s="145"/>
      <c r="J79" s="59" t="s">
        <v>8</v>
      </c>
      <c r="K79" s="68" t="s">
        <v>10</v>
      </c>
      <c r="L79" s="61" t="s">
        <v>10</v>
      </c>
      <c r="M79" s="58" t="s">
        <v>10</v>
      </c>
      <c r="N79" s="155"/>
    </row>
    <row r="80" spans="1:14" x14ac:dyDescent="0.3">
      <c r="A80" s="143"/>
      <c r="B80" s="146"/>
      <c r="C80" s="146"/>
      <c r="D80" s="146"/>
      <c r="E80" s="81" t="s">
        <v>9</v>
      </c>
      <c r="F80" s="170" t="s">
        <v>11</v>
      </c>
      <c r="G80" s="170" t="s">
        <v>11</v>
      </c>
      <c r="H80" s="63" t="s">
        <v>10</v>
      </c>
      <c r="I80" s="146"/>
      <c r="J80" s="64" t="s">
        <v>9</v>
      </c>
      <c r="K80" s="69" t="s">
        <v>10</v>
      </c>
      <c r="L80" s="66" t="s">
        <v>10</v>
      </c>
      <c r="M80" s="63" t="s">
        <v>10</v>
      </c>
      <c r="N80" s="156"/>
    </row>
    <row r="81" spans="1:14" x14ac:dyDescent="0.3">
      <c r="A81" s="141" t="str">
        <f t="shared" ref="A81" si="15">LEFT(B81,3)</f>
        <v>140</v>
      </c>
      <c r="B81" s="144" t="s">
        <v>118</v>
      </c>
      <c r="C81" s="144">
        <v>808.16665480000052</v>
      </c>
      <c r="D81" s="144">
        <v>3032</v>
      </c>
      <c r="E81" s="79" t="s">
        <v>5</v>
      </c>
      <c r="F81" s="67" t="s">
        <v>512</v>
      </c>
      <c r="G81" s="51">
        <v>504</v>
      </c>
      <c r="H81" s="52">
        <v>16.622691292875992</v>
      </c>
      <c r="I81" s="144">
        <v>3129</v>
      </c>
      <c r="J81" s="53" t="s">
        <v>5</v>
      </c>
      <c r="K81" s="67" t="s">
        <v>473</v>
      </c>
      <c r="L81" s="54">
        <v>946</v>
      </c>
      <c r="M81" s="52">
        <v>30.2</v>
      </c>
      <c r="N81" s="157" t="s">
        <v>22</v>
      </c>
    </row>
    <row r="82" spans="1:14" x14ac:dyDescent="0.3">
      <c r="A82" s="142"/>
      <c r="B82" s="145"/>
      <c r="C82" s="145"/>
      <c r="D82" s="145"/>
      <c r="E82" s="80" t="s">
        <v>6</v>
      </c>
      <c r="F82" s="60" t="s">
        <v>513</v>
      </c>
      <c r="G82" s="57">
        <v>432</v>
      </c>
      <c r="H82" s="58">
        <v>14.248021108179421</v>
      </c>
      <c r="I82" s="145"/>
      <c r="J82" s="59" t="s">
        <v>6</v>
      </c>
      <c r="K82" s="60" t="s">
        <v>472</v>
      </c>
      <c r="L82" s="61">
        <v>728</v>
      </c>
      <c r="M82" s="58">
        <v>23.3</v>
      </c>
      <c r="N82" s="155"/>
    </row>
    <row r="83" spans="1:14" x14ac:dyDescent="0.3">
      <c r="A83" s="142"/>
      <c r="B83" s="145"/>
      <c r="C83" s="145"/>
      <c r="D83" s="145"/>
      <c r="E83" s="80" t="s">
        <v>7</v>
      </c>
      <c r="F83" s="60" t="s">
        <v>514</v>
      </c>
      <c r="G83" s="57">
        <v>288</v>
      </c>
      <c r="H83" s="58">
        <v>9.4986807387862786</v>
      </c>
      <c r="I83" s="145"/>
      <c r="J83" s="59" t="s">
        <v>7</v>
      </c>
      <c r="K83" s="60" t="s">
        <v>474</v>
      </c>
      <c r="L83" s="61">
        <v>506</v>
      </c>
      <c r="M83" s="58">
        <v>16.2</v>
      </c>
      <c r="N83" s="155"/>
    </row>
    <row r="84" spans="1:14" x14ac:dyDescent="0.3">
      <c r="A84" s="142"/>
      <c r="B84" s="145"/>
      <c r="C84" s="145"/>
      <c r="D84" s="145"/>
      <c r="E84" s="80" t="s">
        <v>8</v>
      </c>
      <c r="F84" s="60" t="s">
        <v>515</v>
      </c>
      <c r="G84" s="57">
        <v>216</v>
      </c>
      <c r="H84" s="58">
        <v>7.1240105540897103</v>
      </c>
      <c r="I84" s="145"/>
      <c r="J84" s="59" t="s">
        <v>8</v>
      </c>
      <c r="K84" s="60" t="s">
        <v>470</v>
      </c>
      <c r="L84" s="61">
        <v>363</v>
      </c>
      <c r="M84" s="58">
        <v>11.6</v>
      </c>
      <c r="N84" s="155"/>
    </row>
    <row r="85" spans="1:14" x14ac:dyDescent="0.3">
      <c r="A85" s="143"/>
      <c r="B85" s="146"/>
      <c r="C85" s="146"/>
      <c r="D85" s="146"/>
      <c r="E85" s="81" t="s">
        <v>9</v>
      </c>
      <c r="F85" s="65" t="s">
        <v>516</v>
      </c>
      <c r="G85" s="62">
        <v>216</v>
      </c>
      <c r="H85" s="63">
        <v>7.1240105540897103</v>
      </c>
      <c r="I85" s="146"/>
      <c r="J85" s="64" t="s">
        <v>9</v>
      </c>
      <c r="K85" s="65" t="s">
        <v>477</v>
      </c>
      <c r="L85" s="62">
        <v>154</v>
      </c>
      <c r="M85" s="63">
        <v>4.9000000000000004</v>
      </c>
      <c r="N85" s="156"/>
    </row>
    <row r="86" spans="1:14" x14ac:dyDescent="0.3">
      <c r="A86" s="141" t="str">
        <f t="shared" ref="A86" si="16">LEFT(B86,3)</f>
        <v>151</v>
      </c>
      <c r="B86" s="144" t="s">
        <v>119</v>
      </c>
      <c r="C86" s="144">
        <v>148.46666750000006</v>
      </c>
      <c r="D86" s="144">
        <v>577</v>
      </c>
      <c r="E86" s="79" t="s">
        <v>5</v>
      </c>
      <c r="F86" s="67" t="s">
        <v>517</v>
      </c>
      <c r="G86" s="51">
        <v>101</v>
      </c>
      <c r="H86" s="52">
        <v>17.504332755632582</v>
      </c>
      <c r="I86" s="144">
        <v>663</v>
      </c>
      <c r="J86" s="53" t="s">
        <v>5</v>
      </c>
      <c r="K86" s="67" t="s">
        <v>474</v>
      </c>
      <c r="L86" s="54">
        <v>173</v>
      </c>
      <c r="M86" s="52">
        <v>26.1</v>
      </c>
      <c r="N86" s="157" t="s">
        <v>22</v>
      </c>
    </row>
    <row r="87" spans="1:14" x14ac:dyDescent="0.3">
      <c r="A87" s="142"/>
      <c r="B87" s="145"/>
      <c r="C87" s="145"/>
      <c r="D87" s="145"/>
      <c r="E87" s="80" t="s">
        <v>6</v>
      </c>
      <c r="F87" s="60" t="s">
        <v>518</v>
      </c>
      <c r="G87" s="57">
        <v>101</v>
      </c>
      <c r="H87" s="58">
        <v>17.504332755632582</v>
      </c>
      <c r="I87" s="145"/>
      <c r="J87" s="59" t="s">
        <v>6</v>
      </c>
      <c r="K87" s="60" t="s">
        <v>473</v>
      </c>
      <c r="L87" s="57">
        <v>173</v>
      </c>
      <c r="M87" s="58">
        <v>26.1</v>
      </c>
      <c r="N87" s="155"/>
    </row>
    <row r="88" spans="1:14" x14ac:dyDescent="0.3">
      <c r="A88" s="142"/>
      <c r="B88" s="145"/>
      <c r="C88" s="145"/>
      <c r="D88" s="145"/>
      <c r="E88" s="80" t="s">
        <v>7</v>
      </c>
      <c r="F88" s="60" t="s">
        <v>519</v>
      </c>
      <c r="G88" s="57">
        <v>72</v>
      </c>
      <c r="H88" s="58">
        <v>12.478336221837088</v>
      </c>
      <c r="I88" s="145"/>
      <c r="J88" s="59" t="s">
        <v>7</v>
      </c>
      <c r="K88" s="60" t="s">
        <v>472</v>
      </c>
      <c r="L88" s="57">
        <v>101</v>
      </c>
      <c r="M88" s="58">
        <v>15.2</v>
      </c>
      <c r="N88" s="155"/>
    </row>
    <row r="89" spans="1:14" x14ac:dyDescent="0.3">
      <c r="A89" s="142"/>
      <c r="B89" s="145"/>
      <c r="C89" s="145"/>
      <c r="D89" s="145"/>
      <c r="E89" s="80" t="s">
        <v>8</v>
      </c>
      <c r="F89" s="60" t="s">
        <v>520</v>
      </c>
      <c r="G89" s="57">
        <v>72</v>
      </c>
      <c r="H89" s="58">
        <v>12.478336221837088</v>
      </c>
      <c r="I89" s="145"/>
      <c r="J89" s="59" t="s">
        <v>8</v>
      </c>
      <c r="K89" s="60" t="s">
        <v>477</v>
      </c>
      <c r="L89" s="57">
        <v>72</v>
      </c>
      <c r="M89" s="58">
        <v>10.9</v>
      </c>
      <c r="N89" s="155"/>
    </row>
    <row r="90" spans="1:14" x14ac:dyDescent="0.3">
      <c r="A90" s="142"/>
      <c r="B90" s="145"/>
      <c r="C90" s="145"/>
      <c r="D90" s="145"/>
      <c r="E90" s="81" t="s">
        <v>9</v>
      </c>
      <c r="F90" s="65" t="s">
        <v>521</v>
      </c>
      <c r="G90" s="62">
        <v>72</v>
      </c>
      <c r="H90" s="63">
        <v>12.478336221837088</v>
      </c>
      <c r="I90" s="145"/>
      <c r="J90" s="64" t="s">
        <v>468</v>
      </c>
      <c r="K90" s="60" t="s">
        <v>478</v>
      </c>
      <c r="L90" s="62">
        <v>72</v>
      </c>
      <c r="M90" s="63">
        <v>10.9</v>
      </c>
      <c r="N90" s="155"/>
    </row>
    <row r="91" spans="1:14" x14ac:dyDescent="0.3">
      <c r="A91" s="143"/>
      <c r="B91" s="146"/>
      <c r="C91" s="146"/>
      <c r="D91" s="146"/>
      <c r="E91" s="81" t="s">
        <v>11</v>
      </c>
      <c r="F91" s="69" t="s">
        <v>10</v>
      </c>
      <c r="G91" s="62" t="s">
        <v>10</v>
      </c>
      <c r="H91" s="63" t="s">
        <v>10</v>
      </c>
      <c r="I91" s="146"/>
      <c r="J91" s="64" t="s">
        <v>468</v>
      </c>
      <c r="K91" s="65" t="s">
        <v>475</v>
      </c>
      <c r="L91" s="62">
        <v>72</v>
      </c>
      <c r="M91" s="63">
        <v>10.9</v>
      </c>
      <c r="N91" s="156"/>
    </row>
    <row r="92" spans="1:14" x14ac:dyDescent="0.3">
      <c r="A92" s="141" t="str">
        <f t="shared" ref="A92" si="17">LEFT(B92,3)</f>
        <v>152</v>
      </c>
      <c r="B92" s="144" t="s">
        <v>461</v>
      </c>
      <c r="C92" s="144">
        <v>36.085713000000013</v>
      </c>
      <c r="D92" s="144">
        <v>29</v>
      </c>
      <c r="E92" s="79" t="s">
        <v>5</v>
      </c>
      <c r="F92" s="50" t="s">
        <v>522</v>
      </c>
      <c r="G92" s="51">
        <v>29</v>
      </c>
      <c r="H92" s="52">
        <v>100</v>
      </c>
      <c r="I92" s="144">
        <v>29</v>
      </c>
      <c r="J92" s="53" t="s">
        <v>5</v>
      </c>
      <c r="K92" s="67" t="s">
        <v>473</v>
      </c>
      <c r="L92" s="54">
        <v>29</v>
      </c>
      <c r="M92" s="52">
        <v>100</v>
      </c>
      <c r="N92" s="157" t="s">
        <v>22</v>
      </c>
    </row>
    <row r="93" spans="1:14" x14ac:dyDescent="0.3">
      <c r="A93" s="142"/>
      <c r="B93" s="145"/>
      <c r="C93" s="145"/>
      <c r="D93" s="145"/>
      <c r="E93" s="80" t="s">
        <v>6</v>
      </c>
      <c r="F93" s="170" t="s">
        <v>11</v>
      </c>
      <c r="G93" s="170" t="s">
        <v>11</v>
      </c>
      <c r="H93" s="58" t="s">
        <v>10</v>
      </c>
      <c r="I93" s="145"/>
      <c r="J93" s="59" t="s">
        <v>6</v>
      </c>
      <c r="K93" s="68" t="s">
        <v>10</v>
      </c>
      <c r="L93" s="61" t="s">
        <v>10</v>
      </c>
      <c r="M93" s="58" t="s">
        <v>10</v>
      </c>
      <c r="N93" s="155"/>
    </row>
    <row r="94" spans="1:14" x14ac:dyDescent="0.3">
      <c r="A94" s="142"/>
      <c r="B94" s="145"/>
      <c r="C94" s="145"/>
      <c r="D94" s="145"/>
      <c r="E94" s="80" t="s">
        <v>7</v>
      </c>
      <c r="F94" s="170" t="s">
        <v>11</v>
      </c>
      <c r="G94" s="170" t="s">
        <v>11</v>
      </c>
      <c r="H94" s="58" t="s">
        <v>10</v>
      </c>
      <c r="I94" s="145"/>
      <c r="J94" s="59" t="s">
        <v>7</v>
      </c>
      <c r="K94" s="68" t="s">
        <v>10</v>
      </c>
      <c r="L94" s="61" t="s">
        <v>10</v>
      </c>
      <c r="M94" s="58" t="s">
        <v>10</v>
      </c>
      <c r="N94" s="155"/>
    </row>
    <row r="95" spans="1:14" x14ac:dyDescent="0.3">
      <c r="A95" s="142"/>
      <c r="B95" s="145"/>
      <c r="C95" s="145"/>
      <c r="D95" s="145"/>
      <c r="E95" s="80" t="s">
        <v>8</v>
      </c>
      <c r="F95" s="170" t="s">
        <v>11</v>
      </c>
      <c r="G95" s="170" t="s">
        <v>11</v>
      </c>
      <c r="H95" s="58" t="s">
        <v>10</v>
      </c>
      <c r="I95" s="145"/>
      <c r="J95" s="59" t="s">
        <v>8</v>
      </c>
      <c r="K95" s="68" t="s">
        <v>10</v>
      </c>
      <c r="L95" s="61" t="s">
        <v>10</v>
      </c>
      <c r="M95" s="58" t="s">
        <v>10</v>
      </c>
      <c r="N95" s="155"/>
    </row>
    <row r="96" spans="1:14" x14ac:dyDescent="0.3">
      <c r="A96" s="143"/>
      <c r="B96" s="146"/>
      <c r="C96" s="146"/>
      <c r="D96" s="146"/>
      <c r="E96" s="81" t="s">
        <v>9</v>
      </c>
      <c r="F96" s="170" t="s">
        <v>11</v>
      </c>
      <c r="G96" s="170" t="s">
        <v>11</v>
      </c>
      <c r="H96" s="63" t="s">
        <v>10</v>
      </c>
      <c r="I96" s="146"/>
      <c r="J96" s="64" t="s">
        <v>9</v>
      </c>
      <c r="K96" s="69" t="s">
        <v>10</v>
      </c>
      <c r="L96" s="66" t="s">
        <v>10</v>
      </c>
      <c r="M96" s="63" t="s">
        <v>10</v>
      </c>
      <c r="N96" s="156"/>
    </row>
    <row r="97" spans="1:14" x14ac:dyDescent="0.3">
      <c r="A97" s="141" t="str">
        <f t="shared" ref="A97" si="18">LEFT(B97,3)</f>
        <v>153</v>
      </c>
      <c r="B97" s="144" t="s">
        <v>120</v>
      </c>
      <c r="C97" s="144">
        <v>185.27273000000008</v>
      </c>
      <c r="D97" s="144">
        <v>525</v>
      </c>
      <c r="E97" s="79" t="s">
        <v>5</v>
      </c>
      <c r="F97" s="50" t="s">
        <v>523</v>
      </c>
      <c r="G97" s="51">
        <v>190</v>
      </c>
      <c r="H97" s="52">
        <v>36.19047619047619</v>
      </c>
      <c r="I97" s="144">
        <v>362</v>
      </c>
      <c r="J97" s="53" t="s">
        <v>5</v>
      </c>
      <c r="K97" s="67" t="s">
        <v>472</v>
      </c>
      <c r="L97" s="54">
        <v>145</v>
      </c>
      <c r="M97" s="52">
        <v>40.1</v>
      </c>
      <c r="N97" s="157" t="s">
        <v>22</v>
      </c>
    </row>
    <row r="98" spans="1:14" x14ac:dyDescent="0.3">
      <c r="A98" s="142"/>
      <c r="B98" s="145"/>
      <c r="C98" s="145"/>
      <c r="D98" s="145"/>
      <c r="E98" s="80" t="s">
        <v>6</v>
      </c>
      <c r="F98" s="56" t="s">
        <v>524</v>
      </c>
      <c r="G98" s="57">
        <v>118</v>
      </c>
      <c r="H98" s="58">
        <v>22.476190476190478</v>
      </c>
      <c r="I98" s="145"/>
      <c r="J98" s="59" t="s">
        <v>6</v>
      </c>
      <c r="K98" s="60" t="s">
        <v>473</v>
      </c>
      <c r="L98" s="61">
        <v>144</v>
      </c>
      <c r="M98" s="58">
        <v>39.799999999999997</v>
      </c>
      <c r="N98" s="155"/>
    </row>
    <row r="99" spans="1:14" x14ac:dyDescent="0.3">
      <c r="A99" s="142"/>
      <c r="B99" s="145"/>
      <c r="C99" s="145"/>
      <c r="D99" s="145"/>
      <c r="E99" s="80" t="s">
        <v>7</v>
      </c>
      <c r="F99" s="56" t="s">
        <v>525</v>
      </c>
      <c r="G99" s="57">
        <v>118</v>
      </c>
      <c r="H99" s="58">
        <v>22.476190476190478</v>
      </c>
      <c r="I99" s="145"/>
      <c r="J99" s="59" t="s">
        <v>7</v>
      </c>
      <c r="K99" s="60" t="s">
        <v>474</v>
      </c>
      <c r="L99" s="61">
        <v>46</v>
      </c>
      <c r="M99" s="58">
        <v>12.7</v>
      </c>
      <c r="N99" s="155"/>
    </row>
    <row r="100" spans="1:14" x14ac:dyDescent="0.3">
      <c r="A100" s="142"/>
      <c r="B100" s="145"/>
      <c r="C100" s="145"/>
      <c r="D100" s="145"/>
      <c r="E100" s="80" t="s">
        <v>8</v>
      </c>
      <c r="F100" s="56" t="s">
        <v>526</v>
      </c>
      <c r="G100" s="57">
        <v>72</v>
      </c>
      <c r="H100" s="58">
        <v>13.714285714285715</v>
      </c>
      <c r="I100" s="145"/>
      <c r="J100" s="59" t="s">
        <v>8</v>
      </c>
      <c r="K100" s="60" t="s">
        <v>470</v>
      </c>
      <c r="L100" s="61">
        <v>27</v>
      </c>
      <c r="M100" s="58">
        <v>7.5</v>
      </c>
      <c r="N100" s="155"/>
    </row>
    <row r="101" spans="1:14" x14ac:dyDescent="0.3">
      <c r="A101" s="143"/>
      <c r="B101" s="146"/>
      <c r="C101" s="146"/>
      <c r="D101" s="146"/>
      <c r="E101" s="81" t="s">
        <v>9</v>
      </c>
      <c r="F101" s="70" t="s">
        <v>527</v>
      </c>
      <c r="G101" s="62">
        <v>27</v>
      </c>
      <c r="H101" s="63">
        <v>5.1428571428571423</v>
      </c>
      <c r="I101" s="146"/>
      <c r="J101" s="64" t="s">
        <v>9</v>
      </c>
      <c r="K101" s="69" t="s">
        <v>10</v>
      </c>
      <c r="L101" s="66" t="s">
        <v>10</v>
      </c>
      <c r="M101" s="63" t="s">
        <v>10</v>
      </c>
      <c r="N101" s="156"/>
    </row>
    <row r="102" spans="1:14" x14ac:dyDescent="0.3">
      <c r="A102" s="141" t="str">
        <f t="shared" ref="A102" si="19">LEFT(B102,3)</f>
        <v>155</v>
      </c>
      <c r="B102" s="144" t="s">
        <v>121</v>
      </c>
      <c r="C102" s="144">
        <v>38.636364000000015</v>
      </c>
      <c r="D102" s="144">
        <v>298</v>
      </c>
      <c r="E102" s="79" t="s">
        <v>5</v>
      </c>
      <c r="F102" s="50" t="s">
        <v>528</v>
      </c>
      <c r="G102" s="51">
        <v>75</v>
      </c>
      <c r="H102" s="52">
        <v>25.167785234899331</v>
      </c>
      <c r="I102" s="144">
        <v>298</v>
      </c>
      <c r="J102" s="53" t="s">
        <v>5</v>
      </c>
      <c r="K102" s="67" t="s">
        <v>474</v>
      </c>
      <c r="L102" s="54">
        <v>148</v>
      </c>
      <c r="M102" s="52">
        <v>49.7</v>
      </c>
      <c r="N102" s="157" t="s">
        <v>22</v>
      </c>
    </row>
    <row r="103" spans="1:14" x14ac:dyDescent="0.3">
      <c r="A103" s="142"/>
      <c r="B103" s="145"/>
      <c r="C103" s="145"/>
      <c r="D103" s="145"/>
      <c r="E103" s="80" t="s">
        <v>6</v>
      </c>
      <c r="F103" s="56" t="s">
        <v>529</v>
      </c>
      <c r="G103" s="57">
        <v>75</v>
      </c>
      <c r="H103" s="58">
        <v>25.167785234899331</v>
      </c>
      <c r="I103" s="145"/>
      <c r="J103" s="59" t="s">
        <v>6</v>
      </c>
      <c r="K103" s="60" t="s">
        <v>470</v>
      </c>
      <c r="L103" s="61">
        <v>75</v>
      </c>
      <c r="M103" s="58">
        <v>25.2</v>
      </c>
      <c r="N103" s="155"/>
    </row>
    <row r="104" spans="1:14" x14ac:dyDescent="0.3">
      <c r="A104" s="142"/>
      <c r="B104" s="145"/>
      <c r="C104" s="145"/>
      <c r="D104" s="145"/>
      <c r="E104" s="80" t="s">
        <v>7</v>
      </c>
      <c r="F104" s="56" t="s">
        <v>530</v>
      </c>
      <c r="G104" s="57">
        <v>75</v>
      </c>
      <c r="H104" s="58">
        <v>25.167785234899331</v>
      </c>
      <c r="I104" s="145"/>
      <c r="J104" s="59" t="s">
        <v>7</v>
      </c>
      <c r="K104" s="60" t="s">
        <v>473</v>
      </c>
      <c r="L104" s="61">
        <v>75</v>
      </c>
      <c r="M104" s="58">
        <v>25.2</v>
      </c>
      <c r="N104" s="155"/>
    </row>
    <row r="105" spans="1:14" x14ac:dyDescent="0.3">
      <c r="A105" s="142"/>
      <c r="B105" s="145"/>
      <c r="C105" s="145"/>
      <c r="D105" s="145"/>
      <c r="E105" s="80" t="s">
        <v>8</v>
      </c>
      <c r="F105" s="56" t="s">
        <v>531</v>
      </c>
      <c r="G105" s="57">
        <v>73</v>
      </c>
      <c r="H105" s="58">
        <v>24.496644295302016</v>
      </c>
      <c r="I105" s="145"/>
      <c r="J105" s="59" t="s">
        <v>8</v>
      </c>
      <c r="K105" s="68" t="s">
        <v>10</v>
      </c>
      <c r="L105" s="61" t="s">
        <v>10</v>
      </c>
      <c r="M105" s="58" t="s">
        <v>10</v>
      </c>
      <c r="N105" s="155"/>
    </row>
    <row r="106" spans="1:14" x14ac:dyDescent="0.3">
      <c r="A106" s="143"/>
      <c r="B106" s="146"/>
      <c r="C106" s="146"/>
      <c r="D106" s="146"/>
      <c r="E106" s="81" t="s">
        <v>9</v>
      </c>
      <c r="F106" s="170" t="s">
        <v>11</v>
      </c>
      <c r="G106" s="170" t="s">
        <v>11</v>
      </c>
      <c r="H106" s="63" t="s">
        <v>10</v>
      </c>
      <c r="I106" s="146"/>
      <c r="J106" s="64" t="s">
        <v>9</v>
      </c>
      <c r="K106" s="69" t="s">
        <v>10</v>
      </c>
      <c r="L106" s="66" t="s">
        <v>10</v>
      </c>
      <c r="M106" s="63" t="s">
        <v>10</v>
      </c>
      <c r="N106" s="156"/>
    </row>
    <row r="107" spans="1:14" x14ac:dyDescent="0.3">
      <c r="A107" s="141" t="str">
        <f t="shared" ref="A107" si="20">LEFT(B107,3)</f>
        <v>157</v>
      </c>
      <c r="B107" s="144" t="s">
        <v>61</v>
      </c>
      <c r="C107" s="144">
        <v>2.0000000000000009</v>
      </c>
      <c r="D107" s="144">
        <v>11</v>
      </c>
      <c r="E107" s="79" t="s">
        <v>5</v>
      </c>
      <c r="F107" s="50" t="s">
        <v>532</v>
      </c>
      <c r="G107" s="51">
        <v>11</v>
      </c>
      <c r="H107" s="52">
        <v>100</v>
      </c>
      <c r="I107" s="144">
        <v>22</v>
      </c>
      <c r="J107" s="53" t="s">
        <v>5</v>
      </c>
      <c r="K107" s="67" t="s">
        <v>474</v>
      </c>
      <c r="L107" s="54">
        <v>11</v>
      </c>
      <c r="M107" s="52">
        <v>50</v>
      </c>
      <c r="N107" s="157"/>
    </row>
    <row r="108" spans="1:14" x14ac:dyDescent="0.3">
      <c r="A108" s="142"/>
      <c r="B108" s="145"/>
      <c r="C108" s="145"/>
      <c r="D108" s="145"/>
      <c r="E108" s="80" t="s">
        <v>6</v>
      </c>
      <c r="F108" s="170" t="s">
        <v>11</v>
      </c>
      <c r="G108" s="170" t="s">
        <v>11</v>
      </c>
      <c r="H108" s="58" t="s">
        <v>10</v>
      </c>
      <c r="I108" s="145"/>
      <c r="J108" s="59" t="s">
        <v>6</v>
      </c>
      <c r="K108" s="60" t="s">
        <v>475</v>
      </c>
      <c r="L108" s="61">
        <v>11</v>
      </c>
      <c r="M108" s="58">
        <v>50</v>
      </c>
      <c r="N108" s="155"/>
    </row>
    <row r="109" spans="1:14" x14ac:dyDescent="0.3">
      <c r="A109" s="142"/>
      <c r="B109" s="145"/>
      <c r="C109" s="145"/>
      <c r="D109" s="145"/>
      <c r="E109" s="80" t="s">
        <v>7</v>
      </c>
      <c r="F109" s="170" t="s">
        <v>11</v>
      </c>
      <c r="G109" s="170" t="s">
        <v>11</v>
      </c>
      <c r="H109" s="58" t="s">
        <v>10</v>
      </c>
      <c r="I109" s="145"/>
      <c r="J109" s="59" t="s">
        <v>7</v>
      </c>
      <c r="K109" s="68" t="s">
        <v>10</v>
      </c>
      <c r="L109" s="61" t="s">
        <v>10</v>
      </c>
      <c r="M109" s="58" t="s">
        <v>10</v>
      </c>
      <c r="N109" s="155"/>
    </row>
    <row r="110" spans="1:14" x14ac:dyDescent="0.3">
      <c r="A110" s="142"/>
      <c r="B110" s="145"/>
      <c r="C110" s="145"/>
      <c r="D110" s="145"/>
      <c r="E110" s="80" t="s">
        <v>8</v>
      </c>
      <c r="F110" s="170" t="s">
        <v>11</v>
      </c>
      <c r="G110" s="170" t="s">
        <v>11</v>
      </c>
      <c r="H110" s="58" t="s">
        <v>10</v>
      </c>
      <c r="I110" s="145"/>
      <c r="J110" s="59" t="s">
        <v>8</v>
      </c>
      <c r="K110" s="68" t="s">
        <v>10</v>
      </c>
      <c r="L110" s="61" t="s">
        <v>10</v>
      </c>
      <c r="M110" s="58" t="s">
        <v>10</v>
      </c>
      <c r="N110" s="155"/>
    </row>
    <row r="111" spans="1:14" x14ac:dyDescent="0.3">
      <c r="A111" s="143"/>
      <c r="B111" s="146"/>
      <c r="C111" s="146"/>
      <c r="D111" s="146"/>
      <c r="E111" s="81" t="s">
        <v>9</v>
      </c>
      <c r="F111" s="170" t="s">
        <v>11</v>
      </c>
      <c r="G111" s="170" t="s">
        <v>11</v>
      </c>
      <c r="H111" s="63" t="s">
        <v>10</v>
      </c>
      <c r="I111" s="146"/>
      <c r="J111" s="64" t="s">
        <v>9</v>
      </c>
      <c r="K111" s="69" t="s">
        <v>10</v>
      </c>
      <c r="L111" s="66" t="s">
        <v>10</v>
      </c>
      <c r="M111" s="63" t="s">
        <v>10</v>
      </c>
      <c r="N111" s="156"/>
    </row>
    <row r="112" spans="1:14" x14ac:dyDescent="0.3">
      <c r="A112" s="141" t="str">
        <f t="shared" ref="A112" si="21">LEFT(B112,3)</f>
        <v>158</v>
      </c>
      <c r="B112" s="144" t="s">
        <v>122</v>
      </c>
      <c r="C112" s="144">
        <v>286.95702910000006</v>
      </c>
      <c r="D112" s="144">
        <v>1559</v>
      </c>
      <c r="E112" s="79" t="s">
        <v>5</v>
      </c>
      <c r="F112" s="50" t="s">
        <v>533</v>
      </c>
      <c r="G112" s="51">
        <v>387</v>
      </c>
      <c r="H112" s="52">
        <v>24.82360487491982</v>
      </c>
      <c r="I112" s="144">
        <v>1625</v>
      </c>
      <c r="J112" s="53" t="s">
        <v>5</v>
      </c>
      <c r="K112" s="67" t="s">
        <v>473</v>
      </c>
      <c r="L112" s="54">
        <v>593</v>
      </c>
      <c r="M112" s="52">
        <v>36.5</v>
      </c>
      <c r="N112" s="157" t="s">
        <v>22</v>
      </c>
    </row>
    <row r="113" spans="1:14" x14ac:dyDescent="0.3">
      <c r="A113" s="142"/>
      <c r="B113" s="145"/>
      <c r="C113" s="145"/>
      <c r="D113" s="145"/>
      <c r="E113" s="80" t="s">
        <v>6</v>
      </c>
      <c r="F113" s="56" t="s">
        <v>534</v>
      </c>
      <c r="G113" s="57">
        <v>267</v>
      </c>
      <c r="H113" s="58">
        <v>17.126363053239256</v>
      </c>
      <c r="I113" s="145"/>
      <c r="J113" s="59" t="s">
        <v>6</v>
      </c>
      <c r="K113" s="60" t="s">
        <v>472</v>
      </c>
      <c r="L113" s="61">
        <v>305</v>
      </c>
      <c r="M113" s="58">
        <v>18.8</v>
      </c>
      <c r="N113" s="155"/>
    </row>
    <row r="114" spans="1:14" x14ac:dyDescent="0.3">
      <c r="A114" s="142"/>
      <c r="B114" s="145"/>
      <c r="C114" s="145"/>
      <c r="D114" s="145"/>
      <c r="E114" s="80" t="s">
        <v>7</v>
      </c>
      <c r="F114" s="56" t="s">
        <v>535</v>
      </c>
      <c r="G114" s="57">
        <v>195</v>
      </c>
      <c r="H114" s="58">
        <v>12.508017960230916</v>
      </c>
      <c r="I114" s="145"/>
      <c r="J114" s="59" t="s">
        <v>7</v>
      </c>
      <c r="K114" s="60" t="s">
        <v>477</v>
      </c>
      <c r="L114" s="61">
        <v>181</v>
      </c>
      <c r="M114" s="58">
        <v>11.1</v>
      </c>
      <c r="N114" s="155"/>
    </row>
    <row r="115" spans="1:14" x14ac:dyDescent="0.3">
      <c r="A115" s="142"/>
      <c r="B115" s="145"/>
      <c r="C115" s="145"/>
      <c r="D115" s="145"/>
      <c r="E115" s="80" t="s">
        <v>8</v>
      </c>
      <c r="F115" s="56" t="s">
        <v>536</v>
      </c>
      <c r="G115" s="57">
        <v>170</v>
      </c>
      <c r="H115" s="58">
        <v>10.904425914047467</v>
      </c>
      <c r="I115" s="145"/>
      <c r="J115" s="59" t="s">
        <v>8</v>
      </c>
      <c r="K115" s="60" t="s">
        <v>470</v>
      </c>
      <c r="L115" s="61">
        <v>171</v>
      </c>
      <c r="M115" s="58">
        <v>10.5</v>
      </c>
      <c r="N115" s="155"/>
    </row>
    <row r="116" spans="1:14" x14ac:dyDescent="0.3">
      <c r="A116" s="143"/>
      <c r="B116" s="146"/>
      <c r="C116" s="146"/>
      <c r="D116" s="146"/>
      <c r="E116" s="81" t="s">
        <v>9</v>
      </c>
      <c r="F116" s="70" t="s">
        <v>537</v>
      </c>
      <c r="G116" s="62">
        <v>124</v>
      </c>
      <c r="H116" s="63">
        <v>7.9538165490699173</v>
      </c>
      <c r="I116" s="146"/>
      <c r="J116" s="64" t="s">
        <v>9</v>
      </c>
      <c r="K116" s="65" t="s">
        <v>475</v>
      </c>
      <c r="L116" s="66">
        <v>123</v>
      </c>
      <c r="M116" s="63">
        <v>7.6</v>
      </c>
      <c r="N116" s="156"/>
    </row>
    <row r="117" spans="1:14" x14ac:dyDescent="0.3">
      <c r="A117" s="141" t="str">
        <f t="shared" ref="A117" si="22">LEFT(B117,3)</f>
        <v>159</v>
      </c>
      <c r="B117" s="144" t="s">
        <v>123</v>
      </c>
      <c r="C117" s="144">
        <v>62.384581000000026</v>
      </c>
      <c r="D117" s="144">
        <v>191</v>
      </c>
      <c r="E117" s="79" t="s">
        <v>5</v>
      </c>
      <c r="F117" s="50" t="s">
        <v>538</v>
      </c>
      <c r="G117" s="51">
        <v>191</v>
      </c>
      <c r="H117" s="52">
        <v>100</v>
      </c>
      <c r="I117" s="144">
        <v>279</v>
      </c>
      <c r="J117" s="53" t="s">
        <v>5</v>
      </c>
      <c r="K117" s="67" t="s">
        <v>478</v>
      </c>
      <c r="L117" s="54">
        <v>163</v>
      </c>
      <c r="M117" s="52">
        <v>58.4</v>
      </c>
      <c r="N117" s="157"/>
    </row>
    <row r="118" spans="1:14" x14ac:dyDescent="0.3">
      <c r="A118" s="142"/>
      <c r="B118" s="145"/>
      <c r="C118" s="145"/>
      <c r="D118" s="145"/>
      <c r="E118" s="80" t="s">
        <v>6</v>
      </c>
      <c r="F118" s="170" t="s">
        <v>11</v>
      </c>
      <c r="G118" s="170" t="s">
        <v>11</v>
      </c>
      <c r="H118" s="58" t="s">
        <v>10</v>
      </c>
      <c r="I118" s="145"/>
      <c r="J118" s="59" t="s">
        <v>6</v>
      </c>
      <c r="K118" s="60" t="s">
        <v>470</v>
      </c>
      <c r="L118" s="61">
        <v>86</v>
      </c>
      <c r="M118" s="58">
        <v>30.8</v>
      </c>
      <c r="N118" s="155"/>
    </row>
    <row r="119" spans="1:14" x14ac:dyDescent="0.3">
      <c r="A119" s="142"/>
      <c r="B119" s="145"/>
      <c r="C119" s="145"/>
      <c r="D119" s="145"/>
      <c r="E119" s="80" t="s">
        <v>7</v>
      </c>
      <c r="F119" s="170" t="s">
        <v>11</v>
      </c>
      <c r="G119" s="170" t="s">
        <v>11</v>
      </c>
      <c r="H119" s="58" t="s">
        <v>10</v>
      </c>
      <c r="I119" s="145"/>
      <c r="J119" s="59" t="s">
        <v>7</v>
      </c>
      <c r="K119" s="60" t="s">
        <v>477</v>
      </c>
      <c r="L119" s="61">
        <v>30</v>
      </c>
      <c r="M119" s="58">
        <v>10.8</v>
      </c>
      <c r="N119" s="155"/>
    </row>
    <row r="120" spans="1:14" x14ac:dyDescent="0.3">
      <c r="A120" s="142"/>
      <c r="B120" s="145"/>
      <c r="C120" s="145"/>
      <c r="D120" s="145"/>
      <c r="E120" s="80" t="s">
        <v>8</v>
      </c>
      <c r="F120" s="170" t="s">
        <v>11</v>
      </c>
      <c r="G120" s="170" t="s">
        <v>11</v>
      </c>
      <c r="H120" s="58" t="s">
        <v>10</v>
      </c>
      <c r="I120" s="145"/>
      <c r="J120" s="59" t="s">
        <v>8</v>
      </c>
      <c r="K120" s="68" t="s">
        <v>10</v>
      </c>
      <c r="L120" s="57" t="s">
        <v>10</v>
      </c>
      <c r="M120" s="58" t="s">
        <v>10</v>
      </c>
      <c r="N120" s="155"/>
    </row>
    <row r="121" spans="1:14" x14ac:dyDescent="0.3">
      <c r="A121" s="143"/>
      <c r="B121" s="146"/>
      <c r="C121" s="146"/>
      <c r="D121" s="146"/>
      <c r="E121" s="81" t="s">
        <v>9</v>
      </c>
      <c r="F121" s="170" t="s">
        <v>11</v>
      </c>
      <c r="G121" s="170" t="s">
        <v>11</v>
      </c>
      <c r="H121" s="63" t="s">
        <v>10</v>
      </c>
      <c r="I121" s="146"/>
      <c r="J121" s="64" t="s">
        <v>9</v>
      </c>
      <c r="K121" s="69" t="s">
        <v>10</v>
      </c>
      <c r="L121" s="62" t="s">
        <v>10</v>
      </c>
      <c r="M121" s="63" t="s">
        <v>10</v>
      </c>
      <c r="N121" s="156"/>
    </row>
    <row r="122" spans="1:14" x14ac:dyDescent="0.3">
      <c r="A122" s="141" t="str">
        <f t="shared" ref="A122" si="23">LEFT(B122,3)</f>
        <v>212</v>
      </c>
      <c r="B122" s="144" t="s">
        <v>247</v>
      </c>
      <c r="C122" s="144">
        <v>29.361110000000011</v>
      </c>
      <c r="D122" s="144">
        <v>87</v>
      </c>
      <c r="E122" s="79" t="s">
        <v>5</v>
      </c>
      <c r="F122" s="67" t="s">
        <v>539</v>
      </c>
      <c r="G122" s="51">
        <v>87</v>
      </c>
      <c r="H122" s="52">
        <v>100</v>
      </c>
      <c r="I122" s="144">
        <v>87</v>
      </c>
      <c r="J122" s="53" t="s">
        <v>5</v>
      </c>
      <c r="K122" s="67" t="s">
        <v>477</v>
      </c>
      <c r="L122" s="54">
        <v>87</v>
      </c>
      <c r="M122" s="52">
        <v>100</v>
      </c>
      <c r="N122" s="157"/>
    </row>
    <row r="123" spans="1:14" x14ac:dyDescent="0.3">
      <c r="A123" s="142"/>
      <c r="B123" s="145"/>
      <c r="C123" s="145"/>
      <c r="D123" s="145"/>
      <c r="E123" s="80" t="s">
        <v>6</v>
      </c>
      <c r="F123" s="170" t="s">
        <v>11</v>
      </c>
      <c r="G123" s="170" t="s">
        <v>11</v>
      </c>
      <c r="H123" s="58" t="s">
        <v>10</v>
      </c>
      <c r="I123" s="145"/>
      <c r="J123" s="59" t="s">
        <v>6</v>
      </c>
      <c r="K123" s="68" t="s">
        <v>10</v>
      </c>
      <c r="L123" s="61" t="s">
        <v>10</v>
      </c>
      <c r="M123" s="58" t="s">
        <v>10</v>
      </c>
      <c r="N123" s="155"/>
    </row>
    <row r="124" spans="1:14" x14ac:dyDescent="0.3">
      <c r="A124" s="142"/>
      <c r="B124" s="145"/>
      <c r="C124" s="145"/>
      <c r="D124" s="145"/>
      <c r="E124" s="80" t="s">
        <v>7</v>
      </c>
      <c r="F124" s="170" t="s">
        <v>11</v>
      </c>
      <c r="G124" s="170" t="s">
        <v>11</v>
      </c>
      <c r="H124" s="58" t="s">
        <v>10</v>
      </c>
      <c r="I124" s="145"/>
      <c r="J124" s="59" t="s">
        <v>7</v>
      </c>
      <c r="K124" s="68" t="s">
        <v>10</v>
      </c>
      <c r="L124" s="57" t="s">
        <v>10</v>
      </c>
      <c r="M124" s="58" t="s">
        <v>10</v>
      </c>
      <c r="N124" s="155"/>
    </row>
    <row r="125" spans="1:14" x14ac:dyDescent="0.3">
      <c r="A125" s="142"/>
      <c r="B125" s="145"/>
      <c r="C125" s="145"/>
      <c r="D125" s="145"/>
      <c r="E125" s="80" t="s">
        <v>8</v>
      </c>
      <c r="F125" s="170" t="s">
        <v>11</v>
      </c>
      <c r="G125" s="170" t="s">
        <v>11</v>
      </c>
      <c r="H125" s="58" t="s">
        <v>10</v>
      </c>
      <c r="I125" s="145"/>
      <c r="J125" s="59" t="s">
        <v>8</v>
      </c>
      <c r="K125" s="68" t="s">
        <v>10</v>
      </c>
      <c r="L125" s="57" t="s">
        <v>10</v>
      </c>
      <c r="M125" s="58" t="s">
        <v>10</v>
      </c>
      <c r="N125" s="155"/>
    </row>
    <row r="126" spans="1:14" x14ac:dyDescent="0.3">
      <c r="A126" s="143"/>
      <c r="B126" s="146"/>
      <c r="C126" s="146"/>
      <c r="D126" s="146"/>
      <c r="E126" s="81" t="s">
        <v>9</v>
      </c>
      <c r="F126" s="170" t="s">
        <v>11</v>
      </c>
      <c r="G126" s="170" t="s">
        <v>11</v>
      </c>
      <c r="H126" s="63" t="s">
        <v>10</v>
      </c>
      <c r="I126" s="146"/>
      <c r="J126" s="64" t="s">
        <v>9</v>
      </c>
      <c r="K126" s="69" t="s">
        <v>10</v>
      </c>
      <c r="L126" s="62" t="s">
        <v>10</v>
      </c>
      <c r="M126" s="63" t="s">
        <v>10</v>
      </c>
      <c r="N126" s="156"/>
    </row>
    <row r="127" spans="1:14" x14ac:dyDescent="0.3">
      <c r="A127" s="141" t="str">
        <f t="shared" ref="A127" si="24">LEFT(B127,3)</f>
        <v>221</v>
      </c>
      <c r="B127" s="144" t="s">
        <v>63</v>
      </c>
      <c r="C127" s="144">
        <v>11.714286000000005</v>
      </c>
      <c r="D127" s="144">
        <v>71</v>
      </c>
      <c r="E127" s="79" t="s">
        <v>5</v>
      </c>
      <c r="F127" s="50" t="s">
        <v>540</v>
      </c>
      <c r="G127" s="51">
        <v>71</v>
      </c>
      <c r="H127" s="52">
        <v>100</v>
      </c>
      <c r="I127" s="144">
        <v>71</v>
      </c>
      <c r="J127" s="53" t="s">
        <v>5</v>
      </c>
      <c r="K127" s="67" t="s">
        <v>477</v>
      </c>
      <c r="L127" s="54">
        <v>71</v>
      </c>
      <c r="M127" s="52">
        <v>100</v>
      </c>
      <c r="N127" s="157"/>
    </row>
    <row r="128" spans="1:14" x14ac:dyDescent="0.3">
      <c r="A128" s="142"/>
      <c r="B128" s="145"/>
      <c r="C128" s="145"/>
      <c r="D128" s="145"/>
      <c r="E128" s="80" t="s">
        <v>6</v>
      </c>
      <c r="F128" s="170" t="s">
        <v>11</v>
      </c>
      <c r="G128" s="170" t="s">
        <v>11</v>
      </c>
      <c r="H128" s="58" t="s">
        <v>10</v>
      </c>
      <c r="I128" s="145"/>
      <c r="J128" s="59" t="s">
        <v>6</v>
      </c>
      <c r="K128" s="68" t="s">
        <v>10</v>
      </c>
      <c r="L128" s="61" t="s">
        <v>10</v>
      </c>
      <c r="M128" s="58" t="s">
        <v>10</v>
      </c>
      <c r="N128" s="155"/>
    </row>
    <row r="129" spans="1:14" x14ac:dyDescent="0.3">
      <c r="A129" s="142"/>
      <c r="B129" s="145"/>
      <c r="C129" s="145"/>
      <c r="D129" s="145"/>
      <c r="E129" s="80" t="s">
        <v>7</v>
      </c>
      <c r="F129" s="170" t="s">
        <v>11</v>
      </c>
      <c r="G129" s="170" t="s">
        <v>11</v>
      </c>
      <c r="H129" s="58" t="s">
        <v>10</v>
      </c>
      <c r="I129" s="145"/>
      <c r="J129" s="59" t="s">
        <v>7</v>
      </c>
      <c r="K129" s="68" t="s">
        <v>10</v>
      </c>
      <c r="L129" s="57" t="s">
        <v>10</v>
      </c>
      <c r="M129" s="58" t="s">
        <v>10</v>
      </c>
      <c r="N129" s="155"/>
    </row>
    <row r="130" spans="1:14" x14ac:dyDescent="0.3">
      <c r="A130" s="142"/>
      <c r="B130" s="145"/>
      <c r="C130" s="145"/>
      <c r="D130" s="145"/>
      <c r="E130" s="80" t="s">
        <v>8</v>
      </c>
      <c r="F130" s="170" t="s">
        <v>11</v>
      </c>
      <c r="G130" s="170" t="s">
        <v>11</v>
      </c>
      <c r="H130" s="58" t="s">
        <v>10</v>
      </c>
      <c r="I130" s="145"/>
      <c r="J130" s="59" t="s">
        <v>8</v>
      </c>
      <c r="K130" s="68" t="s">
        <v>10</v>
      </c>
      <c r="L130" s="57" t="s">
        <v>10</v>
      </c>
      <c r="M130" s="58" t="s">
        <v>10</v>
      </c>
      <c r="N130" s="155"/>
    </row>
    <row r="131" spans="1:14" x14ac:dyDescent="0.3">
      <c r="A131" s="143"/>
      <c r="B131" s="146"/>
      <c r="C131" s="146"/>
      <c r="D131" s="146"/>
      <c r="E131" s="81" t="s">
        <v>9</v>
      </c>
      <c r="F131" s="170" t="s">
        <v>11</v>
      </c>
      <c r="G131" s="170" t="s">
        <v>11</v>
      </c>
      <c r="H131" s="63" t="s">
        <v>10</v>
      </c>
      <c r="I131" s="146"/>
      <c r="J131" s="64" t="s">
        <v>9</v>
      </c>
      <c r="K131" s="69" t="s">
        <v>10</v>
      </c>
      <c r="L131" s="62" t="s">
        <v>10</v>
      </c>
      <c r="M131" s="63" t="s">
        <v>10</v>
      </c>
      <c r="N131" s="156"/>
    </row>
    <row r="132" spans="1:14" x14ac:dyDescent="0.3">
      <c r="A132" s="141" t="str">
        <f t="shared" ref="A132" si="25">LEFT(B132,3)</f>
        <v>222</v>
      </c>
      <c r="B132" s="144" t="s">
        <v>64</v>
      </c>
      <c r="C132" s="144">
        <v>168.70000000000007</v>
      </c>
      <c r="D132" s="144">
        <v>213</v>
      </c>
      <c r="E132" s="79" t="s">
        <v>5</v>
      </c>
      <c r="F132" s="50" t="s">
        <v>540</v>
      </c>
      <c r="G132" s="51">
        <v>213</v>
      </c>
      <c r="H132" s="52">
        <v>100</v>
      </c>
      <c r="I132" s="144">
        <v>710</v>
      </c>
      <c r="J132" s="53" t="s">
        <v>5</v>
      </c>
      <c r="K132" s="67" t="s">
        <v>473</v>
      </c>
      <c r="L132" s="54">
        <v>142</v>
      </c>
      <c r="M132" s="52">
        <v>20</v>
      </c>
      <c r="N132" s="157"/>
    </row>
    <row r="133" spans="1:14" x14ac:dyDescent="0.3">
      <c r="A133" s="142"/>
      <c r="B133" s="145"/>
      <c r="C133" s="145"/>
      <c r="D133" s="145"/>
      <c r="E133" s="80" t="s">
        <v>6</v>
      </c>
      <c r="F133" s="170" t="s">
        <v>11</v>
      </c>
      <c r="G133" s="170" t="s">
        <v>11</v>
      </c>
      <c r="H133" s="58" t="s">
        <v>10</v>
      </c>
      <c r="I133" s="145"/>
      <c r="J133" s="59" t="s">
        <v>6</v>
      </c>
      <c r="K133" s="60" t="s">
        <v>477</v>
      </c>
      <c r="L133" s="61">
        <v>142</v>
      </c>
      <c r="M133" s="58">
        <v>20</v>
      </c>
      <c r="N133" s="155"/>
    </row>
    <row r="134" spans="1:14" x14ac:dyDescent="0.3">
      <c r="A134" s="142"/>
      <c r="B134" s="145"/>
      <c r="C134" s="145"/>
      <c r="D134" s="145"/>
      <c r="E134" s="80" t="s">
        <v>7</v>
      </c>
      <c r="F134" s="170" t="s">
        <v>11</v>
      </c>
      <c r="G134" s="170" t="s">
        <v>11</v>
      </c>
      <c r="H134" s="58" t="s">
        <v>10</v>
      </c>
      <c r="I134" s="145"/>
      <c r="J134" s="59" t="s">
        <v>7</v>
      </c>
      <c r="K134" s="60" t="s">
        <v>478</v>
      </c>
      <c r="L134" s="61">
        <v>142</v>
      </c>
      <c r="M134" s="58">
        <v>20</v>
      </c>
      <c r="N134" s="155"/>
    </row>
    <row r="135" spans="1:14" x14ac:dyDescent="0.3">
      <c r="A135" s="142"/>
      <c r="B135" s="145"/>
      <c r="C135" s="145"/>
      <c r="D135" s="145"/>
      <c r="E135" s="80" t="s">
        <v>8</v>
      </c>
      <c r="F135" s="170" t="s">
        <v>11</v>
      </c>
      <c r="G135" s="170" t="s">
        <v>11</v>
      </c>
      <c r="H135" s="58" t="s">
        <v>10</v>
      </c>
      <c r="I135" s="145"/>
      <c r="J135" s="59" t="s">
        <v>8</v>
      </c>
      <c r="K135" s="60" t="s">
        <v>472</v>
      </c>
      <c r="L135" s="61">
        <v>71</v>
      </c>
      <c r="M135" s="58">
        <v>10</v>
      </c>
      <c r="N135" s="155"/>
    </row>
    <row r="136" spans="1:14" x14ac:dyDescent="0.3">
      <c r="A136" s="143"/>
      <c r="B136" s="146"/>
      <c r="C136" s="146"/>
      <c r="D136" s="146"/>
      <c r="E136" s="81" t="s">
        <v>9</v>
      </c>
      <c r="F136" s="170" t="s">
        <v>11</v>
      </c>
      <c r="G136" s="170" t="s">
        <v>11</v>
      </c>
      <c r="H136" s="63" t="s">
        <v>10</v>
      </c>
      <c r="I136" s="146"/>
      <c r="J136" s="64" t="s">
        <v>9</v>
      </c>
      <c r="K136" s="65" t="s">
        <v>470</v>
      </c>
      <c r="L136" s="66">
        <v>71</v>
      </c>
      <c r="M136" s="63">
        <v>10</v>
      </c>
      <c r="N136" s="156"/>
    </row>
    <row r="137" spans="1:14" x14ac:dyDescent="0.3">
      <c r="A137" s="141" t="str">
        <f t="shared" ref="A137" si="26">LEFT(B137,3)</f>
        <v>231</v>
      </c>
      <c r="B137" s="144" t="s">
        <v>65</v>
      </c>
      <c r="C137" s="144">
        <v>1470.4222450000011</v>
      </c>
      <c r="D137" s="144">
        <v>3100</v>
      </c>
      <c r="E137" s="79" t="s">
        <v>5</v>
      </c>
      <c r="F137" s="67" t="s">
        <v>541</v>
      </c>
      <c r="G137" s="51">
        <v>1131</v>
      </c>
      <c r="H137" s="52">
        <v>36.483870967741936</v>
      </c>
      <c r="I137" s="144">
        <v>4959</v>
      </c>
      <c r="J137" s="53" t="s">
        <v>5</v>
      </c>
      <c r="K137" s="67" t="s">
        <v>477</v>
      </c>
      <c r="L137" s="54">
        <v>1479</v>
      </c>
      <c r="M137" s="52">
        <v>29.8</v>
      </c>
      <c r="N137" s="157"/>
    </row>
    <row r="138" spans="1:14" x14ac:dyDescent="0.3">
      <c r="A138" s="142"/>
      <c r="B138" s="145"/>
      <c r="C138" s="145"/>
      <c r="D138" s="145"/>
      <c r="E138" s="80" t="s">
        <v>6</v>
      </c>
      <c r="F138" s="60" t="s">
        <v>542</v>
      </c>
      <c r="G138" s="57">
        <v>783</v>
      </c>
      <c r="H138" s="58">
        <v>25.258064516129032</v>
      </c>
      <c r="I138" s="145"/>
      <c r="J138" s="59" t="s">
        <v>6</v>
      </c>
      <c r="K138" s="60" t="s">
        <v>470</v>
      </c>
      <c r="L138" s="57">
        <v>1218</v>
      </c>
      <c r="M138" s="58">
        <v>24.6</v>
      </c>
      <c r="N138" s="155"/>
    </row>
    <row r="139" spans="1:14" x14ac:dyDescent="0.3">
      <c r="A139" s="142"/>
      <c r="B139" s="145"/>
      <c r="C139" s="145"/>
      <c r="D139" s="145"/>
      <c r="E139" s="80" t="s">
        <v>7</v>
      </c>
      <c r="F139" s="60" t="s">
        <v>543</v>
      </c>
      <c r="G139" s="57">
        <v>348</v>
      </c>
      <c r="H139" s="58">
        <v>11.225806451612904</v>
      </c>
      <c r="I139" s="145"/>
      <c r="J139" s="59" t="s">
        <v>7</v>
      </c>
      <c r="K139" s="60" t="s">
        <v>473</v>
      </c>
      <c r="L139" s="57">
        <v>1044</v>
      </c>
      <c r="M139" s="58">
        <v>21.1</v>
      </c>
      <c r="N139" s="155"/>
    </row>
    <row r="140" spans="1:14" x14ac:dyDescent="0.3">
      <c r="A140" s="142"/>
      <c r="B140" s="145"/>
      <c r="C140" s="145"/>
      <c r="D140" s="145"/>
      <c r="E140" s="80" t="s">
        <v>8</v>
      </c>
      <c r="F140" s="60" t="s">
        <v>544</v>
      </c>
      <c r="G140" s="57">
        <v>261</v>
      </c>
      <c r="H140" s="58">
        <v>8.4193548387096779</v>
      </c>
      <c r="I140" s="145"/>
      <c r="J140" s="59" t="s">
        <v>8</v>
      </c>
      <c r="K140" s="60" t="s">
        <v>474</v>
      </c>
      <c r="L140" s="57">
        <v>522</v>
      </c>
      <c r="M140" s="58">
        <v>10.5</v>
      </c>
      <c r="N140" s="155"/>
    </row>
    <row r="141" spans="1:14" x14ac:dyDescent="0.3">
      <c r="A141" s="143"/>
      <c r="B141" s="146"/>
      <c r="C141" s="146"/>
      <c r="D141" s="146"/>
      <c r="E141" s="81" t="s">
        <v>9</v>
      </c>
      <c r="F141" s="69" t="s">
        <v>545</v>
      </c>
      <c r="G141" s="62">
        <v>261</v>
      </c>
      <c r="H141" s="63">
        <v>8.4193548387096779</v>
      </c>
      <c r="I141" s="146"/>
      <c r="J141" s="64" t="s">
        <v>9</v>
      </c>
      <c r="K141" s="65" t="s">
        <v>476</v>
      </c>
      <c r="L141" s="62">
        <v>261</v>
      </c>
      <c r="M141" s="63">
        <v>5.3</v>
      </c>
      <c r="N141" s="156"/>
    </row>
    <row r="142" spans="1:14" x14ac:dyDescent="0.3">
      <c r="A142" s="141" t="str">
        <f t="shared" ref="A142" si="27">LEFT(B142,3)</f>
        <v>232</v>
      </c>
      <c r="B142" s="144" t="s">
        <v>66</v>
      </c>
      <c r="C142" s="144">
        <v>4145.2868154000007</v>
      </c>
      <c r="D142" s="144">
        <v>3654</v>
      </c>
      <c r="E142" s="79" t="s">
        <v>5</v>
      </c>
      <c r="F142" s="50" t="s">
        <v>546</v>
      </c>
      <c r="G142" s="51">
        <v>2436</v>
      </c>
      <c r="H142" s="52">
        <v>66.666666666666657</v>
      </c>
      <c r="I142" s="144">
        <v>8265</v>
      </c>
      <c r="J142" s="53" t="s">
        <v>5</v>
      </c>
      <c r="K142" s="67" t="s">
        <v>477</v>
      </c>
      <c r="L142" s="54">
        <v>2697</v>
      </c>
      <c r="M142" s="52">
        <v>32.6</v>
      </c>
      <c r="N142" s="157"/>
    </row>
    <row r="143" spans="1:14" x14ac:dyDescent="0.3">
      <c r="A143" s="142"/>
      <c r="B143" s="145"/>
      <c r="C143" s="145"/>
      <c r="D143" s="145"/>
      <c r="E143" s="80" t="s">
        <v>6</v>
      </c>
      <c r="F143" s="60" t="s">
        <v>541</v>
      </c>
      <c r="G143" s="57">
        <v>870</v>
      </c>
      <c r="H143" s="58">
        <v>23.809523809523807</v>
      </c>
      <c r="I143" s="145"/>
      <c r="J143" s="59" t="s">
        <v>6</v>
      </c>
      <c r="K143" s="60" t="s">
        <v>473</v>
      </c>
      <c r="L143" s="61">
        <v>2088</v>
      </c>
      <c r="M143" s="58">
        <v>25.3</v>
      </c>
      <c r="N143" s="155"/>
    </row>
    <row r="144" spans="1:14" x14ac:dyDescent="0.3">
      <c r="A144" s="142"/>
      <c r="B144" s="145"/>
      <c r="C144" s="145"/>
      <c r="D144" s="145"/>
      <c r="E144" s="80" t="s">
        <v>7</v>
      </c>
      <c r="F144" s="60" t="s">
        <v>547</v>
      </c>
      <c r="G144" s="57">
        <v>348</v>
      </c>
      <c r="H144" s="58">
        <v>9.5238095238095237</v>
      </c>
      <c r="I144" s="145"/>
      <c r="J144" s="59" t="s">
        <v>7</v>
      </c>
      <c r="K144" s="60" t="s">
        <v>470</v>
      </c>
      <c r="L144" s="61">
        <v>1653</v>
      </c>
      <c r="M144" s="58">
        <v>20</v>
      </c>
      <c r="N144" s="155"/>
    </row>
    <row r="145" spans="1:16" x14ac:dyDescent="0.3">
      <c r="A145" s="142"/>
      <c r="B145" s="145"/>
      <c r="C145" s="145"/>
      <c r="D145" s="145"/>
      <c r="E145" s="80" t="s">
        <v>8</v>
      </c>
      <c r="F145" s="170" t="s">
        <v>11</v>
      </c>
      <c r="G145" s="170" t="s">
        <v>11</v>
      </c>
      <c r="H145" s="58" t="s">
        <v>10</v>
      </c>
      <c r="I145" s="145"/>
      <c r="J145" s="59" t="s">
        <v>8</v>
      </c>
      <c r="K145" s="60" t="s">
        <v>474</v>
      </c>
      <c r="L145" s="61">
        <v>957</v>
      </c>
      <c r="M145" s="58">
        <v>11.6</v>
      </c>
      <c r="N145" s="155"/>
    </row>
    <row r="146" spans="1:16" x14ac:dyDescent="0.3">
      <c r="A146" s="143"/>
      <c r="B146" s="146"/>
      <c r="C146" s="146"/>
      <c r="D146" s="146"/>
      <c r="E146" s="81" t="s">
        <v>9</v>
      </c>
      <c r="F146" s="170" t="s">
        <v>11</v>
      </c>
      <c r="G146" s="170" t="s">
        <v>11</v>
      </c>
      <c r="H146" s="63" t="s">
        <v>10</v>
      </c>
      <c r="I146" s="146"/>
      <c r="J146" s="64" t="s">
        <v>9</v>
      </c>
      <c r="K146" s="65" t="s">
        <v>475</v>
      </c>
      <c r="L146" s="66">
        <v>435</v>
      </c>
      <c r="M146" s="63">
        <v>5.3</v>
      </c>
      <c r="N146" s="156"/>
    </row>
    <row r="147" spans="1:16" x14ac:dyDescent="0.3">
      <c r="A147" s="141" t="str">
        <f t="shared" ref="A147" si="28">LEFT(B147,3)</f>
        <v>301</v>
      </c>
      <c r="B147" s="144" t="s">
        <v>67</v>
      </c>
      <c r="C147" s="144">
        <v>259.87900600000017</v>
      </c>
      <c r="D147" s="144">
        <v>258</v>
      </c>
      <c r="E147" s="79" t="s">
        <v>5</v>
      </c>
      <c r="F147" s="50" t="s">
        <v>548</v>
      </c>
      <c r="G147" s="51">
        <v>172</v>
      </c>
      <c r="H147" s="52">
        <v>66.666666666666657</v>
      </c>
      <c r="I147" s="144">
        <v>860</v>
      </c>
      <c r="J147" s="53" t="s">
        <v>5</v>
      </c>
      <c r="K147" s="67" t="s">
        <v>474</v>
      </c>
      <c r="L147" s="54">
        <v>344</v>
      </c>
      <c r="M147" s="52">
        <v>40</v>
      </c>
      <c r="N147" s="157"/>
      <c r="P147" s="9"/>
    </row>
    <row r="148" spans="1:16" x14ac:dyDescent="0.3">
      <c r="A148" s="142"/>
      <c r="B148" s="145"/>
      <c r="C148" s="145"/>
      <c r="D148" s="145"/>
      <c r="E148" s="80" t="s">
        <v>6</v>
      </c>
      <c r="F148" s="56" t="s">
        <v>549</v>
      </c>
      <c r="G148" s="57">
        <v>86</v>
      </c>
      <c r="H148" s="58">
        <v>33.333333333333329</v>
      </c>
      <c r="I148" s="145"/>
      <c r="J148" s="59" t="s">
        <v>6</v>
      </c>
      <c r="K148" s="60" t="s">
        <v>477</v>
      </c>
      <c r="L148" s="61">
        <v>172</v>
      </c>
      <c r="M148" s="58">
        <v>20</v>
      </c>
      <c r="N148" s="155"/>
    </row>
    <row r="149" spans="1:16" x14ac:dyDescent="0.3">
      <c r="A149" s="142"/>
      <c r="B149" s="145"/>
      <c r="C149" s="145"/>
      <c r="D149" s="145"/>
      <c r="E149" s="80" t="s">
        <v>7</v>
      </c>
      <c r="F149" s="170" t="s">
        <v>11</v>
      </c>
      <c r="G149" s="170" t="s">
        <v>11</v>
      </c>
      <c r="H149" s="58" t="s">
        <v>10</v>
      </c>
      <c r="I149" s="145"/>
      <c r="J149" s="59" t="s">
        <v>7</v>
      </c>
      <c r="K149" s="60" t="s">
        <v>473</v>
      </c>
      <c r="L149" s="61">
        <v>86</v>
      </c>
      <c r="M149" s="58">
        <v>10</v>
      </c>
      <c r="N149" s="155"/>
    </row>
    <row r="150" spans="1:16" x14ac:dyDescent="0.3">
      <c r="A150" s="142"/>
      <c r="B150" s="145"/>
      <c r="C150" s="145"/>
      <c r="D150" s="145"/>
      <c r="E150" s="80" t="s">
        <v>8</v>
      </c>
      <c r="F150" s="170" t="s">
        <v>11</v>
      </c>
      <c r="G150" s="170" t="s">
        <v>11</v>
      </c>
      <c r="H150" s="58" t="s">
        <v>10</v>
      </c>
      <c r="I150" s="145"/>
      <c r="J150" s="59" t="s">
        <v>8</v>
      </c>
      <c r="K150" s="60" t="s">
        <v>470</v>
      </c>
      <c r="L150" s="61">
        <v>86</v>
      </c>
      <c r="M150" s="58">
        <v>10</v>
      </c>
      <c r="N150" s="155"/>
    </row>
    <row r="151" spans="1:16" x14ac:dyDescent="0.3">
      <c r="A151" s="143"/>
      <c r="B151" s="146"/>
      <c r="C151" s="146"/>
      <c r="D151" s="146"/>
      <c r="E151" s="81" t="s">
        <v>9</v>
      </c>
      <c r="F151" s="170" t="s">
        <v>11</v>
      </c>
      <c r="G151" s="170" t="s">
        <v>11</v>
      </c>
      <c r="H151" s="63" t="s">
        <v>10</v>
      </c>
      <c r="I151" s="146"/>
      <c r="J151" s="64" t="s">
        <v>9</v>
      </c>
      <c r="K151" s="65" t="s">
        <v>475</v>
      </c>
      <c r="L151" s="66">
        <v>86</v>
      </c>
      <c r="M151" s="63">
        <v>10</v>
      </c>
      <c r="N151" s="156"/>
    </row>
    <row r="152" spans="1:16" x14ac:dyDescent="0.3">
      <c r="A152" s="141" t="str">
        <f t="shared" ref="A152" si="29">LEFT(B152,3)</f>
        <v>303</v>
      </c>
      <c r="B152" s="144" t="s">
        <v>69</v>
      </c>
      <c r="C152" s="144">
        <v>70.050435000000022</v>
      </c>
      <c r="D152" s="147">
        <v>86</v>
      </c>
      <c r="E152" s="79" t="s">
        <v>5</v>
      </c>
      <c r="F152" s="50" t="s">
        <v>550</v>
      </c>
      <c r="G152" s="51">
        <v>86</v>
      </c>
      <c r="H152" s="52">
        <v>100</v>
      </c>
      <c r="I152" s="144">
        <v>258</v>
      </c>
      <c r="J152" s="53" t="s">
        <v>5</v>
      </c>
      <c r="K152" s="67" t="s">
        <v>470</v>
      </c>
      <c r="L152" s="54">
        <v>86</v>
      </c>
      <c r="M152" s="52">
        <v>33.299999999999997</v>
      </c>
      <c r="N152" s="157"/>
    </row>
    <row r="153" spans="1:16" x14ac:dyDescent="0.3">
      <c r="A153" s="142"/>
      <c r="B153" s="145"/>
      <c r="C153" s="145"/>
      <c r="D153" s="145"/>
      <c r="E153" s="80" t="s">
        <v>6</v>
      </c>
      <c r="F153" s="170" t="s">
        <v>11</v>
      </c>
      <c r="G153" s="170" t="s">
        <v>11</v>
      </c>
      <c r="H153" s="58" t="s">
        <v>10</v>
      </c>
      <c r="I153" s="145"/>
      <c r="J153" s="59" t="s">
        <v>6</v>
      </c>
      <c r="K153" s="60" t="s">
        <v>474</v>
      </c>
      <c r="L153" s="61">
        <v>86</v>
      </c>
      <c r="M153" s="58">
        <v>33.299999999999997</v>
      </c>
      <c r="N153" s="155"/>
    </row>
    <row r="154" spans="1:16" x14ac:dyDescent="0.3">
      <c r="A154" s="142"/>
      <c r="B154" s="145"/>
      <c r="C154" s="145"/>
      <c r="D154" s="145"/>
      <c r="E154" s="80" t="s">
        <v>7</v>
      </c>
      <c r="F154" s="170" t="s">
        <v>11</v>
      </c>
      <c r="G154" s="170" t="s">
        <v>11</v>
      </c>
      <c r="H154" s="58" t="s">
        <v>10</v>
      </c>
      <c r="I154" s="145"/>
      <c r="J154" s="59" t="s">
        <v>7</v>
      </c>
      <c r="K154" s="60" t="s">
        <v>476</v>
      </c>
      <c r="L154" s="61">
        <v>86</v>
      </c>
      <c r="M154" s="58">
        <v>33.299999999999997</v>
      </c>
      <c r="N154" s="155"/>
    </row>
    <row r="155" spans="1:16" x14ac:dyDescent="0.3">
      <c r="A155" s="142"/>
      <c r="B155" s="145"/>
      <c r="C155" s="145"/>
      <c r="D155" s="145"/>
      <c r="E155" s="80" t="s">
        <v>8</v>
      </c>
      <c r="F155" s="170" t="s">
        <v>11</v>
      </c>
      <c r="G155" s="170" t="s">
        <v>11</v>
      </c>
      <c r="H155" s="58" t="s">
        <v>10</v>
      </c>
      <c r="I155" s="145"/>
      <c r="J155" s="59" t="s">
        <v>8</v>
      </c>
      <c r="K155" s="68" t="s">
        <v>10</v>
      </c>
      <c r="L155" s="61" t="s">
        <v>10</v>
      </c>
      <c r="M155" s="58" t="s">
        <v>10</v>
      </c>
      <c r="N155" s="155"/>
    </row>
    <row r="156" spans="1:16" x14ac:dyDescent="0.3">
      <c r="A156" s="143"/>
      <c r="B156" s="146"/>
      <c r="C156" s="146"/>
      <c r="D156" s="146"/>
      <c r="E156" s="81" t="s">
        <v>9</v>
      </c>
      <c r="F156" s="170" t="s">
        <v>11</v>
      </c>
      <c r="G156" s="170" t="s">
        <v>11</v>
      </c>
      <c r="H156" s="63" t="s">
        <v>10</v>
      </c>
      <c r="I156" s="146"/>
      <c r="J156" s="64" t="s">
        <v>9</v>
      </c>
      <c r="K156" s="69" t="s">
        <v>10</v>
      </c>
      <c r="L156" s="66" t="s">
        <v>10</v>
      </c>
      <c r="M156" s="63" t="s">
        <v>10</v>
      </c>
      <c r="N156" s="156"/>
    </row>
    <row r="157" spans="1:16" x14ac:dyDescent="0.3">
      <c r="A157" s="141" t="str">
        <f t="shared" ref="A157" si="30">LEFT(B157,3)</f>
        <v>304</v>
      </c>
      <c r="B157" s="144" t="s">
        <v>70</v>
      </c>
      <c r="C157" s="144">
        <v>2034.293694500001</v>
      </c>
      <c r="D157" s="147">
        <v>1721</v>
      </c>
      <c r="E157" s="79" t="s">
        <v>5</v>
      </c>
      <c r="F157" s="50" t="s">
        <v>551</v>
      </c>
      <c r="G157" s="51">
        <v>1033</v>
      </c>
      <c r="H157" s="52">
        <v>60.023242300987803</v>
      </c>
      <c r="I157" s="144">
        <v>2926</v>
      </c>
      <c r="J157" s="53" t="s">
        <v>5</v>
      </c>
      <c r="K157" s="67" t="s">
        <v>477</v>
      </c>
      <c r="L157" s="54">
        <v>689</v>
      </c>
      <c r="M157" s="52">
        <v>23.5</v>
      </c>
      <c r="N157" s="157"/>
    </row>
    <row r="158" spans="1:16" x14ac:dyDescent="0.3">
      <c r="A158" s="142"/>
      <c r="B158" s="145"/>
      <c r="C158" s="145"/>
      <c r="D158" s="145"/>
      <c r="E158" s="80" t="s">
        <v>6</v>
      </c>
      <c r="F158" s="56" t="s">
        <v>552</v>
      </c>
      <c r="G158" s="57">
        <v>688</v>
      </c>
      <c r="H158" s="58">
        <v>39.976757699012197</v>
      </c>
      <c r="I158" s="145"/>
      <c r="J158" s="59" t="s">
        <v>6</v>
      </c>
      <c r="K158" s="60" t="s">
        <v>473</v>
      </c>
      <c r="L158" s="61">
        <v>688</v>
      </c>
      <c r="M158" s="58">
        <v>23.5</v>
      </c>
      <c r="N158" s="155"/>
    </row>
    <row r="159" spans="1:16" x14ac:dyDescent="0.3">
      <c r="A159" s="142"/>
      <c r="B159" s="145"/>
      <c r="C159" s="145"/>
      <c r="D159" s="145"/>
      <c r="E159" s="80" t="s">
        <v>7</v>
      </c>
      <c r="F159" s="170" t="s">
        <v>11</v>
      </c>
      <c r="G159" s="170" t="s">
        <v>11</v>
      </c>
      <c r="H159" s="58" t="s">
        <v>10</v>
      </c>
      <c r="I159" s="145"/>
      <c r="J159" s="59" t="s">
        <v>7</v>
      </c>
      <c r="K159" s="60" t="s">
        <v>474</v>
      </c>
      <c r="L159" s="61">
        <v>516</v>
      </c>
      <c r="M159" s="58">
        <v>17.600000000000001</v>
      </c>
      <c r="N159" s="155"/>
    </row>
    <row r="160" spans="1:16" x14ac:dyDescent="0.3">
      <c r="A160" s="142"/>
      <c r="B160" s="145"/>
      <c r="C160" s="145"/>
      <c r="D160" s="145"/>
      <c r="E160" s="80" t="s">
        <v>8</v>
      </c>
      <c r="F160" s="170" t="s">
        <v>11</v>
      </c>
      <c r="G160" s="170" t="s">
        <v>11</v>
      </c>
      <c r="H160" s="58" t="s">
        <v>10</v>
      </c>
      <c r="I160" s="145"/>
      <c r="J160" s="59" t="s">
        <v>8</v>
      </c>
      <c r="K160" s="60" t="s">
        <v>470</v>
      </c>
      <c r="L160" s="61">
        <v>431</v>
      </c>
      <c r="M160" s="58">
        <v>14.7</v>
      </c>
      <c r="N160" s="155"/>
    </row>
    <row r="161" spans="1:14" x14ac:dyDescent="0.3">
      <c r="A161" s="143"/>
      <c r="B161" s="146"/>
      <c r="C161" s="146"/>
      <c r="D161" s="146"/>
      <c r="E161" s="81" t="s">
        <v>9</v>
      </c>
      <c r="F161" s="170" t="s">
        <v>11</v>
      </c>
      <c r="G161" s="170" t="s">
        <v>11</v>
      </c>
      <c r="H161" s="63" t="s">
        <v>10</v>
      </c>
      <c r="I161" s="146"/>
      <c r="J161" s="64" t="s">
        <v>9</v>
      </c>
      <c r="K161" s="65" t="s">
        <v>478</v>
      </c>
      <c r="L161" s="66">
        <v>344</v>
      </c>
      <c r="M161" s="63">
        <v>11.8</v>
      </c>
      <c r="N161" s="156"/>
    </row>
    <row r="162" spans="1:14" x14ac:dyDescent="0.3">
      <c r="A162" s="141" t="str">
        <f t="shared" ref="A162" si="31">LEFT(B162,3)</f>
        <v>305</v>
      </c>
      <c r="B162" s="144" t="s">
        <v>71</v>
      </c>
      <c r="C162" s="144">
        <v>46.127147500000021</v>
      </c>
      <c r="D162" s="144">
        <v>430</v>
      </c>
      <c r="E162" s="79" t="s">
        <v>5</v>
      </c>
      <c r="F162" s="50" t="s">
        <v>553</v>
      </c>
      <c r="G162" s="51">
        <v>430</v>
      </c>
      <c r="H162" s="52">
        <v>100</v>
      </c>
      <c r="I162" s="144">
        <v>344</v>
      </c>
      <c r="J162" s="53" t="s">
        <v>5</v>
      </c>
      <c r="K162" s="67" t="s">
        <v>473</v>
      </c>
      <c r="L162" s="54">
        <v>172</v>
      </c>
      <c r="M162" s="52">
        <v>50</v>
      </c>
      <c r="N162" s="157"/>
    </row>
    <row r="163" spans="1:14" x14ac:dyDescent="0.3">
      <c r="A163" s="142"/>
      <c r="B163" s="145"/>
      <c r="C163" s="145"/>
      <c r="D163" s="145"/>
      <c r="E163" s="80" t="s">
        <v>6</v>
      </c>
      <c r="F163" s="170" t="s">
        <v>11</v>
      </c>
      <c r="G163" s="170" t="s">
        <v>11</v>
      </c>
      <c r="H163" s="58" t="s">
        <v>10</v>
      </c>
      <c r="I163" s="145"/>
      <c r="J163" s="59" t="s">
        <v>6</v>
      </c>
      <c r="K163" s="60" t="s">
        <v>474</v>
      </c>
      <c r="L163" s="61">
        <v>86</v>
      </c>
      <c r="M163" s="58">
        <v>25</v>
      </c>
      <c r="N163" s="155"/>
    </row>
    <row r="164" spans="1:14" x14ac:dyDescent="0.3">
      <c r="A164" s="142"/>
      <c r="B164" s="145"/>
      <c r="C164" s="145"/>
      <c r="D164" s="145"/>
      <c r="E164" s="80" t="s">
        <v>7</v>
      </c>
      <c r="F164" s="170" t="s">
        <v>11</v>
      </c>
      <c r="G164" s="170" t="s">
        <v>11</v>
      </c>
      <c r="H164" s="58" t="s">
        <v>10</v>
      </c>
      <c r="I164" s="145"/>
      <c r="J164" s="59" t="s">
        <v>7</v>
      </c>
      <c r="K164" s="60" t="s">
        <v>471</v>
      </c>
      <c r="L164" s="61">
        <v>86</v>
      </c>
      <c r="M164" s="58">
        <v>25</v>
      </c>
      <c r="N164" s="155"/>
    </row>
    <row r="165" spans="1:14" x14ac:dyDescent="0.3">
      <c r="A165" s="142"/>
      <c r="B165" s="145"/>
      <c r="C165" s="145"/>
      <c r="D165" s="145"/>
      <c r="E165" s="80" t="s">
        <v>8</v>
      </c>
      <c r="F165" s="170" t="s">
        <v>11</v>
      </c>
      <c r="G165" s="170" t="s">
        <v>11</v>
      </c>
      <c r="H165" s="58" t="s">
        <v>10</v>
      </c>
      <c r="I165" s="145"/>
      <c r="J165" s="59" t="s">
        <v>8</v>
      </c>
      <c r="K165" s="68" t="s">
        <v>10</v>
      </c>
      <c r="L165" s="61" t="s">
        <v>10</v>
      </c>
      <c r="M165" s="58" t="s">
        <v>10</v>
      </c>
      <c r="N165" s="155"/>
    </row>
    <row r="166" spans="1:14" x14ac:dyDescent="0.3">
      <c r="A166" s="143"/>
      <c r="B166" s="146"/>
      <c r="C166" s="146"/>
      <c r="D166" s="146"/>
      <c r="E166" s="81" t="s">
        <v>9</v>
      </c>
      <c r="F166" s="170" t="s">
        <v>11</v>
      </c>
      <c r="G166" s="170" t="s">
        <v>11</v>
      </c>
      <c r="H166" s="63" t="s">
        <v>10</v>
      </c>
      <c r="I166" s="146"/>
      <c r="J166" s="64" t="s">
        <v>9</v>
      </c>
      <c r="K166" s="69" t="s">
        <v>10</v>
      </c>
      <c r="L166" s="62" t="s">
        <v>10</v>
      </c>
      <c r="M166" s="63" t="s">
        <v>10</v>
      </c>
      <c r="N166" s="156"/>
    </row>
    <row r="167" spans="1:14" x14ac:dyDescent="0.3">
      <c r="A167" s="141" t="str">
        <f t="shared" ref="A167" si="32">LEFT(B167,3)</f>
        <v>306</v>
      </c>
      <c r="B167" s="144" t="s">
        <v>124</v>
      </c>
      <c r="C167" s="144">
        <v>1160.4991675000003</v>
      </c>
      <c r="D167" s="144">
        <v>3553</v>
      </c>
      <c r="E167" s="79" t="s">
        <v>5</v>
      </c>
      <c r="F167" s="50" t="s">
        <v>554</v>
      </c>
      <c r="G167" s="51">
        <v>1806</v>
      </c>
      <c r="H167" s="52">
        <v>50.830284266816776</v>
      </c>
      <c r="I167" s="144">
        <v>5703</v>
      </c>
      <c r="J167" s="53" t="s">
        <v>5</v>
      </c>
      <c r="K167" s="67" t="s">
        <v>473</v>
      </c>
      <c r="L167" s="54">
        <v>2064</v>
      </c>
      <c r="M167" s="52">
        <v>36.200000000000003</v>
      </c>
      <c r="N167" s="157"/>
    </row>
    <row r="168" spans="1:14" x14ac:dyDescent="0.3">
      <c r="A168" s="142"/>
      <c r="B168" s="145"/>
      <c r="C168" s="145"/>
      <c r="D168" s="145"/>
      <c r="E168" s="80" t="s">
        <v>6</v>
      </c>
      <c r="F168" s="60" t="s">
        <v>555</v>
      </c>
      <c r="G168" s="57">
        <v>430</v>
      </c>
      <c r="H168" s="58">
        <v>12.102448634956374</v>
      </c>
      <c r="I168" s="145"/>
      <c r="J168" s="59" t="s">
        <v>6</v>
      </c>
      <c r="K168" s="60" t="s">
        <v>478</v>
      </c>
      <c r="L168" s="61">
        <v>1145</v>
      </c>
      <c r="M168" s="58">
        <v>20.100000000000001</v>
      </c>
      <c r="N168" s="155"/>
    </row>
    <row r="169" spans="1:14" x14ac:dyDescent="0.3">
      <c r="A169" s="142"/>
      <c r="B169" s="145"/>
      <c r="C169" s="145"/>
      <c r="D169" s="145"/>
      <c r="E169" s="80" t="s">
        <v>7</v>
      </c>
      <c r="F169" s="60" t="s">
        <v>556</v>
      </c>
      <c r="G169" s="57">
        <v>344</v>
      </c>
      <c r="H169" s="58">
        <v>9.6819589079651003</v>
      </c>
      <c r="I169" s="145"/>
      <c r="J169" s="59" t="s">
        <v>7</v>
      </c>
      <c r="K169" s="60" t="s">
        <v>477</v>
      </c>
      <c r="L169" s="61">
        <v>1032</v>
      </c>
      <c r="M169" s="58">
        <v>18.100000000000001</v>
      </c>
      <c r="N169" s="155"/>
    </row>
    <row r="170" spans="1:14" x14ac:dyDescent="0.3">
      <c r="A170" s="142"/>
      <c r="B170" s="145"/>
      <c r="C170" s="145"/>
      <c r="D170" s="145"/>
      <c r="E170" s="80" t="s">
        <v>8</v>
      </c>
      <c r="F170" s="60" t="s">
        <v>557</v>
      </c>
      <c r="G170" s="57">
        <v>258</v>
      </c>
      <c r="H170" s="58">
        <v>7.2614691809738243</v>
      </c>
      <c r="I170" s="145"/>
      <c r="J170" s="59" t="s">
        <v>8</v>
      </c>
      <c r="K170" s="60" t="s">
        <v>474</v>
      </c>
      <c r="L170" s="61">
        <v>860</v>
      </c>
      <c r="M170" s="58">
        <v>15.1</v>
      </c>
      <c r="N170" s="155"/>
    </row>
    <row r="171" spans="1:14" x14ac:dyDescent="0.3">
      <c r="A171" s="143"/>
      <c r="B171" s="146"/>
      <c r="C171" s="146"/>
      <c r="D171" s="146"/>
      <c r="E171" s="81" t="s">
        <v>9</v>
      </c>
      <c r="F171" s="65" t="s">
        <v>558</v>
      </c>
      <c r="G171" s="62">
        <v>199</v>
      </c>
      <c r="H171" s="63">
        <v>5.6009006473402758</v>
      </c>
      <c r="I171" s="146"/>
      <c r="J171" s="64" t="s">
        <v>9</v>
      </c>
      <c r="K171" s="65" t="s">
        <v>470</v>
      </c>
      <c r="L171" s="66">
        <v>258</v>
      </c>
      <c r="M171" s="63">
        <v>4.5</v>
      </c>
      <c r="N171" s="156"/>
    </row>
    <row r="172" spans="1:14" x14ac:dyDescent="0.3">
      <c r="A172" s="141" t="str">
        <f t="shared" ref="A172" si="33">LEFT(B172,3)</f>
        <v>307</v>
      </c>
      <c r="B172" s="144" t="s">
        <v>125</v>
      </c>
      <c r="C172" s="144">
        <v>2249.6548050000006</v>
      </c>
      <c r="D172" s="144">
        <v>2752</v>
      </c>
      <c r="E172" s="79" t="s">
        <v>5</v>
      </c>
      <c r="F172" s="50" t="s">
        <v>551</v>
      </c>
      <c r="G172" s="51">
        <v>2580</v>
      </c>
      <c r="H172" s="52">
        <v>93.75</v>
      </c>
      <c r="I172" s="144">
        <v>4647</v>
      </c>
      <c r="J172" s="53" t="s">
        <v>5</v>
      </c>
      <c r="K172" s="67" t="s">
        <v>473</v>
      </c>
      <c r="L172" s="54">
        <v>2064</v>
      </c>
      <c r="M172" s="52">
        <v>44.4</v>
      </c>
      <c r="N172" s="157"/>
    </row>
    <row r="173" spans="1:14" x14ac:dyDescent="0.3">
      <c r="A173" s="142"/>
      <c r="B173" s="145"/>
      <c r="C173" s="145"/>
      <c r="D173" s="145"/>
      <c r="E173" s="80" t="s">
        <v>6</v>
      </c>
      <c r="F173" s="56" t="s">
        <v>559</v>
      </c>
      <c r="G173" s="57">
        <v>86</v>
      </c>
      <c r="H173" s="58">
        <v>3.125</v>
      </c>
      <c r="I173" s="145"/>
      <c r="J173" s="59" t="s">
        <v>6</v>
      </c>
      <c r="K173" s="60" t="s">
        <v>477</v>
      </c>
      <c r="L173" s="61">
        <v>775</v>
      </c>
      <c r="M173" s="58">
        <v>16.7</v>
      </c>
      <c r="N173" s="155"/>
    </row>
    <row r="174" spans="1:14" x14ac:dyDescent="0.3">
      <c r="A174" s="142"/>
      <c r="B174" s="145"/>
      <c r="C174" s="145"/>
      <c r="D174" s="145"/>
      <c r="E174" s="80" t="s">
        <v>7</v>
      </c>
      <c r="F174" s="56" t="s">
        <v>560</v>
      </c>
      <c r="G174" s="57">
        <v>86</v>
      </c>
      <c r="H174" s="58">
        <v>3.125</v>
      </c>
      <c r="I174" s="145"/>
      <c r="J174" s="59" t="s">
        <v>7</v>
      </c>
      <c r="K174" s="60" t="s">
        <v>474</v>
      </c>
      <c r="L174" s="61">
        <v>774</v>
      </c>
      <c r="M174" s="58">
        <v>16.7</v>
      </c>
      <c r="N174" s="155"/>
    </row>
    <row r="175" spans="1:14" x14ac:dyDescent="0.3">
      <c r="A175" s="142"/>
      <c r="B175" s="145"/>
      <c r="C175" s="145"/>
      <c r="D175" s="145"/>
      <c r="E175" s="80" t="s">
        <v>8</v>
      </c>
      <c r="F175" s="170" t="s">
        <v>11</v>
      </c>
      <c r="G175" s="170" t="s">
        <v>11</v>
      </c>
      <c r="H175" s="58" t="s">
        <v>10</v>
      </c>
      <c r="I175" s="145"/>
      <c r="J175" s="59" t="s">
        <v>8</v>
      </c>
      <c r="K175" s="60" t="s">
        <v>478</v>
      </c>
      <c r="L175" s="61">
        <v>431</v>
      </c>
      <c r="M175" s="58">
        <v>9.3000000000000007</v>
      </c>
      <c r="N175" s="155"/>
    </row>
    <row r="176" spans="1:14" x14ac:dyDescent="0.3">
      <c r="A176" s="143"/>
      <c r="B176" s="146"/>
      <c r="C176" s="146"/>
      <c r="D176" s="146"/>
      <c r="E176" s="81" t="s">
        <v>9</v>
      </c>
      <c r="F176" s="170" t="s">
        <v>11</v>
      </c>
      <c r="G176" s="170" t="s">
        <v>11</v>
      </c>
      <c r="H176" s="63" t="s">
        <v>10</v>
      </c>
      <c r="I176" s="146"/>
      <c r="J176" s="64" t="s">
        <v>9</v>
      </c>
      <c r="K176" s="65" t="s">
        <v>470</v>
      </c>
      <c r="L176" s="66">
        <v>345</v>
      </c>
      <c r="M176" s="63">
        <v>7.4</v>
      </c>
      <c r="N176" s="156"/>
    </row>
    <row r="177" spans="1:14" x14ac:dyDescent="0.3">
      <c r="A177" s="141" t="str">
        <f t="shared" ref="A177" si="34">LEFT(B177,3)</f>
        <v>412</v>
      </c>
      <c r="B177" s="144" t="s">
        <v>72</v>
      </c>
      <c r="C177" s="144">
        <v>2.3333334000000008</v>
      </c>
      <c r="D177" s="147" t="s">
        <v>11</v>
      </c>
      <c r="E177" s="79" t="s">
        <v>5</v>
      </c>
      <c r="F177" s="171" t="s">
        <v>11</v>
      </c>
      <c r="G177" s="171" t="s">
        <v>11</v>
      </c>
      <c r="H177" s="52" t="s">
        <v>10</v>
      </c>
      <c r="I177" s="144">
        <v>300</v>
      </c>
      <c r="J177" s="53" t="s">
        <v>5</v>
      </c>
      <c r="K177" s="67" t="s">
        <v>473</v>
      </c>
      <c r="L177" s="54">
        <v>120</v>
      </c>
      <c r="M177" s="52">
        <v>40</v>
      </c>
      <c r="N177" s="157"/>
    </row>
    <row r="178" spans="1:14" x14ac:dyDescent="0.3">
      <c r="A178" s="142"/>
      <c r="B178" s="145"/>
      <c r="C178" s="145"/>
      <c r="D178" s="145"/>
      <c r="E178" s="80" t="s">
        <v>6</v>
      </c>
      <c r="F178" s="170" t="s">
        <v>11</v>
      </c>
      <c r="G178" s="170" t="s">
        <v>11</v>
      </c>
      <c r="H178" s="58" t="s">
        <v>10</v>
      </c>
      <c r="I178" s="145"/>
      <c r="J178" s="59" t="s">
        <v>6</v>
      </c>
      <c r="K178" s="60" t="s">
        <v>474</v>
      </c>
      <c r="L178" s="61">
        <v>120</v>
      </c>
      <c r="M178" s="58">
        <v>40</v>
      </c>
      <c r="N178" s="155"/>
    </row>
    <row r="179" spans="1:14" x14ac:dyDescent="0.3">
      <c r="A179" s="142"/>
      <c r="B179" s="145"/>
      <c r="C179" s="145"/>
      <c r="D179" s="145"/>
      <c r="E179" s="80" t="s">
        <v>7</v>
      </c>
      <c r="F179" s="170" t="s">
        <v>11</v>
      </c>
      <c r="G179" s="170" t="s">
        <v>11</v>
      </c>
      <c r="H179" s="58" t="s">
        <v>10</v>
      </c>
      <c r="I179" s="145"/>
      <c r="J179" s="59" t="s">
        <v>7</v>
      </c>
      <c r="K179" s="60" t="s">
        <v>476</v>
      </c>
      <c r="L179" s="61">
        <v>60</v>
      </c>
      <c r="M179" s="58">
        <v>20</v>
      </c>
      <c r="N179" s="155"/>
    </row>
    <row r="180" spans="1:14" x14ac:dyDescent="0.3">
      <c r="A180" s="142"/>
      <c r="B180" s="145"/>
      <c r="C180" s="145"/>
      <c r="D180" s="145"/>
      <c r="E180" s="80" t="s">
        <v>8</v>
      </c>
      <c r="F180" s="170" t="s">
        <v>11</v>
      </c>
      <c r="G180" s="170" t="s">
        <v>11</v>
      </c>
      <c r="H180" s="58" t="s">
        <v>10</v>
      </c>
      <c r="I180" s="145"/>
      <c r="J180" s="59" t="s">
        <v>8</v>
      </c>
      <c r="K180" s="68" t="s">
        <v>10</v>
      </c>
      <c r="L180" s="61" t="s">
        <v>10</v>
      </c>
      <c r="M180" s="58" t="s">
        <v>10</v>
      </c>
      <c r="N180" s="155"/>
    </row>
    <row r="181" spans="1:14" x14ac:dyDescent="0.3">
      <c r="A181" s="143"/>
      <c r="B181" s="146"/>
      <c r="C181" s="146"/>
      <c r="D181" s="146"/>
      <c r="E181" s="81" t="s">
        <v>9</v>
      </c>
      <c r="F181" s="170" t="s">
        <v>11</v>
      </c>
      <c r="G181" s="170" t="s">
        <v>11</v>
      </c>
      <c r="H181" s="63" t="s">
        <v>10</v>
      </c>
      <c r="I181" s="146"/>
      <c r="J181" s="64" t="s">
        <v>9</v>
      </c>
      <c r="K181" s="69" t="s">
        <v>10</v>
      </c>
      <c r="L181" s="66" t="s">
        <v>10</v>
      </c>
      <c r="M181" s="63" t="s">
        <v>10</v>
      </c>
      <c r="N181" s="156"/>
    </row>
    <row r="182" spans="1:14" x14ac:dyDescent="0.3">
      <c r="A182" s="141" t="str">
        <f t="shared" ref="A182" si="35">LEFT(B182,3)</f>
        <v>415</v>
      </c>
      <c r="B182" s="144" t="s">
        <v>73</v>
      </c>
      <c r="C182" s="144">
        <v>241.11072210000009</v>
      </c>
      <c r="D182" s="144">
        <v>852</v>
      </c>
      <c r="E182" s="79" t="s">
        <v>5</v>
      </c>
      <c r="F182" s="50" t="s">
        <v>561</v>
      </c>
      <c r="G182" s="51">
        <v>523</v>
      </c>
      <c r="H182" s="52">
        <v>61.3849765258216</v>
      </c>
      <c r="I182" s="144">
        <v>1082</v>
      </c>
      <c r="J182" s="53" t="s">
        <v>5</v>
      </c>
      <c r="K182" s="67" t="s">
        <v>473</v>
      </c>
      <c r="L182" s="54">
        <v>499</v>
      </c>
      <c r="M182" s="52">
        <v>46.1</v>
      </c>
      <c r="N182" s="157" t="s">
        <v>22</v>
      </c>
    </row>
    <row r="183" spans="1:14" x14ac:dyDescent="0.3">
      <c r="A183" s="142"/>
      <c r="B183" s="145"/>
      <c r="C183" s="145"/>
      <c r="D183" s="145"/>
      <c r="E183" s="80" t="s">
        <v>6</v>
      </c>
      <c r="F183" s="56" t="s">
        <v>562</v>
      </c>
      <c r="G183" s="57">
        <v>71</v>
      </c>
      <c r="H183" s="58">
        <v>8.3333333333333321</v>
      </c>
      <c r="I183" s="145"/>
      <c r="J183" s="59" t="s">
        <v>6</v>
      </c>
      <c r="K183" s="60" t="s">
        <v>472</v>
      </c>
      <c r="L183" s="61">
        <v>176</v>
      </c>
      <c r="M183" s="58">
        <v>16.3</v>
      </c>
      <c r="N183" s="155"/>
    </row>
    <row r="184" spans="1:14" x14ac:dyDescent="0.3">
      <c r="A184" s="142"/>
      <c r="B184" s="145"/>
      <c r="C184" s="145"/>
      <c r="D184" s="145"/>
      <c r="E184" s="80" t="s">
        <v>7</v>
      </c>
      <c r="F184" s="56" t="s">
        <v>563</v>
      </c>
      <c r="G184" s="57">
        <v>71</v>
      </c>
      <c r="H184" s="58">
        <v>8.3333333333333321</v>
      </c>
      <c r="I184" s="145"/>
      <c r="J184" s="59" t="s">
        <v>7</v>
      </c>
      <c r="K184" s="60" t="s">
        <v>477</v>
      </c>
      <c r="L184" s="61">
        <v>142</v>
      </c>
      <c r="M184" s="58">
        <v>13.1</v>
      </c>
      <c r="N184" s="155"/>
    </row>
    <row r="185" spans="1:14" x14ac:dyDescent="0.3">
      <c r="A185" s="142"/>
      <c r="B185" s="145"/>
      <c r="C185" s="145"/>
      <c r="D185" s="145"/>
      <c r="E185" s="80" t="s">
        <v>8</v>
      </c>
      <c r="F185" s="56" t="s">
        <v>564</v>
      </c>
      <c r="G185" s="57">
        <v>59</v>
      </c>
      <c r="H185" s="58">
        <v>6.924882629107981</v>
      </c>
      <c r="I185" s="145"/>
      <c r="J185" s="59" t="s">
        <v>8</v>
      </c>
      <c r="K185" s="60" t="s">
        <v>474</v>
      </c>
      <c r="L185" s="61">
        <v>104</v>
      </c>
      <c r="M185" s="58">
        <v>9.6</v>
      </c>
      <c r="N185" s="155"/>
    </row>
    <row r="186" spans="1:14" x14ac:dyDescent="0.3">
      <c r="A186" s="143"/>
      <c r="B186" s="146"/>
      <c r="C186" s="146"/>
      <c r="D186" s="146"/>
      <c r="E186" s="81" t="s">
        <v>9</v>
      </c>
      <c r="F186" s="70" t="s">
        <v>565</v>
      </c>
      <c r="G186" s="62">
        <v>59</v>
      </c>
      <c r="H186" s="63">
        <v>6.924882629107981</v>
      </c>
      <c r="I186" s="146"/>
      <c r="J186" s="64" t="s">
        <v>9</v>
      </c>
      <c r="K186" s="65" t="s">
        <v>476</v>
      </c>
      <c r="L186" s="66">
        <v>77</v>
      </c>
      <c r="M186" s="63">
        <v>7.1</v>
      </c>
      <c r="N186" s="156"/>
    </row>
    <row r="187" spans="1:14" x14ac:dyDescent="0.3">
      <c r="A187" s="141" t="str">
        <f t="shared" ref="A187" si="36">LEFT(B187,3)</f>
        <v>416</v>
      </c>
      <c r="B187" s="144" t="s">
        <v>127</v>
      </c>
      <c r="C187" s="144">
        <v>72.800000200000042</v>
      </c>
      <c r="D187" s="144">
        <v>533</v>
      </c>
      <c r="E187" s="79" t="s">
        <v>5</v>
      </c>
      <c r="F187" s="50" t="s">
        <v>566</v>
      </c>
      <c r="G187" s="51">
        <v>295</v>
      </c>
      <c r="H187" s="52">
        <v>55.347091932457779</v>
      </c>
      <c r="I187" s="144">
        <v>1247</v>
      </c>
      <c r="J187" s="53" t="s">
        <v>5</v>
      </c>
      <c r="K187" s="67" t="s">
        <v>475</v>
      </c>
      <c r="L187" s="54">
        <v>356</v>
      </c>
      <c r="M187" s="52">
        <v>28.5</v>
      </c>
      <c r="N187" s="157"/>
    </row>
    <row r="188" spans="1:14" x14ac:dyDescent="0.3">
      <c r="A188" s="142"/>
      <c r="B188" s="145"/>
      <c r="C188" s="145"/>
      <c r="D188" s="145"/>
      <c r="E188" s="80" t="s">
        <v>6</v>
      </c>
      <c r="F188" s="56" t="s">
        <v>567</v>
      </c>
      <c r="G188" s="57">
        <v>120</v>
      </c>
      <c r="H188" s="58">
        <v>22.514071294559098</v>
      </c>
      <c r="I188" s="145"/>
      <c r="J188" s="59" t="s">
        <v>6</v>
      </c>
      <c r="K188" s="60" t="s">
        <v>473</v>
      </c>
      <c r="L188" s="61">
        <v>239</v>
      </c>
      <c r="M188" s="58">
        <v>19.2</v>
      </c>
      <c r="N188" s="155"/>
    </row>
    <row r="189" spans="1:14" x14ac:dyDescent="0.3">
      <c r="A189" s="142"/>
      <c r="B189" s="145"/>
      <c r="C189" s="145"/>
      <c r="D189" s="145"/>
      <c r="E189" s="80" t="s">
        <v>7</v>
      </c>
      <c r="F189" s="56" t="s">
        <v>568</v>
      </c>
      <c r="G189" s="57">
        <v>59</v>
      </c>
      <c r="H189" s="58">
        <v>11.069418386491558</v>
      </c>
      <c r="I189" s="145"/>
      <c r="J189" s="59" t="s">
        <v>7</v>
      </c>
      <c r="K189" s="60" t="s">
        <v>478</v>
      </c>
      <c r="L189" s="61">
        <v>238</v>
      </c>
      <c r="M189" s="58">
        <v>19.100000000000001</v>
      </c>
      <c r="N189" s="155"/>
    </row>
    <row r="190" spans="1:14" x14ac:dyDescent="0.3">
      <c r="A190" s="142"/>
      <c r="B190" s="145"/>
      <c r="C190" s="145"/>
      <c r="D190" s="145"/>
      <c r="E190" s="80" t="s">
        <v>8</v>
      </c>
      <c r="F190" s="60" t="s">
        <v>569</v>
      </c>
      <c r="G190" s="57">
        <v>59</v>
      </c>
      <c r="H190" s="58">
        <v>11.069418386491558</v>
      </c>
      <c r="I190" s="145"/>
      <c r="J190" s="59" t="s">
        <v>8</v>
      </c>
      <c r="K190" s="60" t="s">
        <v>474</v>
      </c>
      <c r="L190" s="61">
        <v>178</v>
      </c>
      <c r="M190" s="58">
        <v>14.3</v>
      </c>
      <c r="N190" s="155"/>
    </row>
    <row r="191" spans="1:14" x14ac:dyDescent="0.3">
      <c r="A191" s="143"/>
      <c r="B191" s="146"/>
      <c r="C191" s="146"/>
      <c r="D191" s="146"/>
      <c r="E191" s="81" t="s">
        <v>9</v>
      </c>
      <c r="F191" s="170" t="s">
        <v>11</v>
      </c>
      <c r="G191" s="170" t="s">
        <v>11</v>
      </c>
      <c r="H191" s="63" t="s">
        <v>10</v>
      </c>
      <c r="I191" s="146"/>
      <c r="J191" s="64" t="s">
        <v>9</v>
      </c>
      <c r="K191" s="65" t="s">
        <v>477</v>
      </c>
      <c r="L191" s="66">
        <v>177</v>
      </c>
      <c r="M191" s="63">
        <v>14.2</v>
      </c>
      <c r="N191" s="156"/>
    </row>
    <row r="192" spans="1:14" x14ac:dyDescent="0.3">
      <c r="A192" s="141" t="str">
        <f t="shared" ref="A192" si="37">LEFT(B192,3)</f>
        <v>417</v>
      </c>
      <c r="B192" s="144" t="s">
        <v>462</v>
      </c>
      <c r="C192" s="144">
        <v>2.0000000000000009</v>
      </c>
      <c r="D192" s="144">
        <v>59</v>
      </c>
      <c r="E192" s="79" t="s">
        <v>5</v>
      </c>
      <c r="F192" s="50" t="s">
        <v>570</v>
      </c>
      <c r="G192" s="51">
        <v>59</v>
      </c>
      <c r="H192" s="52">
        <v>100</v>
      </c>
      <c r="I192" s="144">
        <v>177</v>
      </c>
      <c r="J192" s="53" t="s">
        <v>5</v>
      </c>
      <c r="K192" s="67" t="s">
        <v>477</v>
      </c>
      <c r="L192" s="54">
        <v>59</v>
      </c>
      <c r="M192" s="52">
        <v>33.299999999999997</v>
      </c>
      <c r="N192" s="157"/>
    </row>
    <row r="193" spans="1:14" x14ac:dyDescent="0.3">
      <c r="A193" s="142"/>
      <c r="B193" s="145"/>
      <c r="C193" s="145"/>
      <c r="D193" s="145"/>
      <c r="E193" s="80" t="s">
        <v>6</v>
      </c>
      <c r="F193" s="170" t="s">
        <v>11</v>
      </c>
      <c r="G193" s="170" t="s">
        <v>11</v>
      </c>
      <c r="H193" s="58" t="s">
        <v>10</v>
      </c>
      <c r="I193" s="145"/>
      <c r="J193" s="59" t="s">
        <v>6</v>
      </c>
      <c r="K193" s="60" t="s">
        <v>474</v>
      </c>
      <c r="L193" s="61">
        <v>59</v>
      </c>
      <c r="M193" s="58">
        <v>33.299999999999997</v>
      </c>
      <c r="N193" s="155"/>
    </row>
    <row r="194" spans="1:14" x14ac:dyDescent="0.3">
      <c r="A194" s="142"/>
      <c r="B194" s="145"/>
      <c r="C194" s="145"/>
      <c r="D194" s="145"/>
      <c r="E194" s="80" t="s">
        <v>7</v>
      </c>
      <c r="F194" s="170" t="s">
        <v>11</v>
      </c>
      <c r="G194" s="170" t="s">
        <v>11</v>
      </c>
      <c r="H194" s="58" t="s">
        <v>10</v>
      </c>
      <c r="I194" s="145"/>
      <c r="J194" s="59" t="s">
        <v>7</v>
      </c>
      <c r="K194" s="60" t="s">
        <v>476</v>
      </c>
      <c r="L194" s="61">
        <v>59</v>
      </c>
      <c r="M194" s="58">
        <v>33.299999999999997</v>
      </c>
      <c r="N194" s="155"/>
    </row>
    <row r="195" spans="1:14" x14ac:dyDescent="0.3">
      <c r="A195" s="142"/>
      <c r="B195" s="145"/>
      <c r="C195" s="145"/>
      <c r="D195" s="145"/>
      <c r="E195" s="80" t="s">
        <v>8</v>
      </c>
      <c r="F195" s="170" t="s">
        <v>11</v>
      </c>
      <c r="G195" s="170" t="s">
        <v>11</v>
      </c>
      <c r="H195" s="58" t="s">
        <v>10</v>
      </c>
      <c r="I195" s="145"/>
      <c r="J195" s="59" t="s">
        <v>8</v>
      </c>
      <c r="K195" s="68" t="s">
        <v>10</v>
      </c>
      <c r="L195" s="57" t="s">
        <v>10</v>
      </c>
      <c r="M195" s="58" t="s">
        <v>10</v>
      </c>
      <c r="N195" s="155"/>
    </row>
    <row r="196" spans="1:14" x14ac:dyDescent="0.3">
      <c r="A196" s="143"/>
      <c r="B196" s="146"/>
      <c r="C196" s="146"/>
      <c r="D196" s="146"/>
      <c r="E196" s="81" t="s">
        <v>9</v>
      </c>
      <c r="F196" s="170" t="s">
        <v>11</v>
      </c>
      <c r="G196" s="170" t="s">
        <v>11</v>
      </c>
      <c r="H196" s="63" t="s">
        <v>10</v>
      </c>
      <c r="I196" s="146"/>
      <c r="J196" s="64" t="s">
        <v>9</v>
      </c>
      <c r="K196" s="69" t="s">
        <v>10</v>
      </c>
      <c r="L196" s="62" t="s">
        <v>10</v>
      </c>
      <c r="M196" s="63" t="s">
        <v>10</v>
      </c>
      <c r="N196" s="156"/>
    </row>
    <row r="197" spans="1:14" x14ac:dyDescent="0.3">
      <c r="A197" s="141" t="str">
        <f t="shared" ref="A197" si="38">LEFT(B197,3)</f>
        <v>420</v>
      </c>
      <c r="B197" s="144" t="s">
        <v>128</v>
      </c>
      <c r="C197" s="144">
        <v>221.36190600000009</v>
      </c>
      <c r="D197" s="144">
        <v>637</v>
      </c>
      <c r="E197" s="79" t="s">
        <v>5</v>
      </c>
      <c r="F197" s="50" t="s">
        <v>571</v>
      </c>
      <c r="G197" s="51">
        <v>364</v>
      </c>
      <c r="H197" s="52">
        <v>57.142857142857139</v>
      </c>
      <c r="I197" s="144">
        <v>1638</v>
      </c>
      <c r="J197" s="53" t="s">
        <v>5</v>
      </c>
      <c r="K197" s="67" t="s">
        <v>477</v>
      </c>
      <c r="L197" s="54">
        <v>546</v>
      </c>
      <c r="M197" s="52">
        <v>33.299999999999997</v>
      </c>
      <c r="N197" s="157"/>
    </row>
    <row r="198" spans="1:14" x14ac:dyDescent="0.3">
      <c r="A198" s="142"/>
      <c r="B198" s="145"/>
      <c r="C198" s="145"/>
      <c r="D198" s="145"/>
      <c r="E198" s="80" t="s">
        <v>6</v>
      </c>
      <c r="F198" s="56" t="s">
        <v>572</v>
      </c>
      <c r="G198" s="57">
        <v>182</v>
      </c>
      <c r="H198" s="58">
        <v>28.571428571428569</v>
      </c>
      <c r="I198" s="145"/>
      <c r="J198" s="59" t="s">
        <v>6</v>
      </c>
      <c r="K198" s="60" t="s">
        <v>470</v>
      </c>
      <c r="L198" s="61">
        <v>455</v>
      </c>
      <c r="M198" s="58">
        <v>27.8</v>
      </c>
      <c r="N198" s="155"/>
    </row>
    <row r="199" spans="1:14" x14ac:dyDescent="0.3">
      <c r="A199" s="142"/>
      <c r="B199" s="145"/>
      <c r="C199" s="145"/>
      <c r="D199" s="145"/>
      <c r="E199" s="80" t="s">
        <v>7</v>
      </c>
      <c r="F199" s="56" t="s">
        <v>573</v>
      </c>
      <c r="G199" s="57">
        <v>91</v>
      </c>
      <c r="H199" s="58">
        <v>14.285714285714285</v>
      </c>
      <c r="I199" s="145"/>
      <c r="J199" s="59" t="s">
        <v>7</v>
      </c>
      <c r="K199" s="60" t="s">
        <v>474</v>
      </c>
      <c r="L199" s="61">
        <v>273</v>
      </c>
      <c r="M199" s="58">
        <v>16.7</v>
      </c>
      <c r="N199" s="155"/>
    </row>
    <row r="200" spans="1:14" x14ac:dyDescent="0.3">
      <c r="A200" s="142"/>
      <c r="B200" s="145"/>
      <c r="C200" s="145"/>
      <c r="D200" s="145"/>
      <c r="E200" s="80" t="s">
        <v>8</v>
      </c>
      <c r="F200" s="170" t="s">
        <v>11</v>
      </c>
      <c r="G200" s="170" t="s">
        <v>11</v>
      </c>
      <c r="H200" s="63" t="s">
        <v>10</v>
      </c>
      <c r="I200" s="145"/>
      <c r="J200" s="59" t="s">
        <v>8</v>
      </c>
      <c r="K200" s="60" t="s">
        <v>476</v>
      </c>
      <c r="L200" s="61">
        <v>182</v>
      </c>
      <c r="M200" s="58">
        <v>11.1</v>
      </c>
      <c r="N200" s="155"/>
    </row>
    <row r="201" spans="1:14" x14ac:dyDescent="0.3">
      <c r="A201" s="143"/>
      <c r="B201" s="146"/>
      <c r="C201" s="146"/>
      <c r="D201" s="146"/>
      <c r="E201" s="81" t="s">
        <v>9</v>
      </c>
      <c r="F201" s="170" t="s">
        <v>11</v>
      </c>
      <c r="G201" s="170" t="s">
        <v>11</v>
      </c>
      <c r="H201" s="63" t="s">
        <v>10</v>
      </c>
      <c r="I201" s="146"/>
      <c r="J201" s="64" t="s">
        <v>9</v>
      </c>
      <c r="K201" s="65" t="s">
        <v>475</v>
      </c>
      <c r="L201" s="66">
        <v>182</v>
      </c>
      <c r="M201" s="63">
        <v>11.1</v>
      </c>
      <c r="N201" s="156"/>
    </row>
    <row r="202" spans="1:14" x14ac:dyDescent="0.3">
      <c r="A202" s="141" t="str">
        <f t="shared" ref="A202" si="39">LEFT(B202,3)</f>
        <v>511</v>
      </c>
      <c r="B202" s="144" t="s">
        <v>74</v>
      </c>
      <c r="C202" s="144">
        <v>82.297143000000034</v>
      </c>
      <c r="D202" s="144">
        <v>245</v>
      </c>
      <c r="E202" s="79" t="s">
        <v>5</v>
      </c>
      <c r="F202" s="50" t="s">
        <v>574</v>
      </c>
      <c r="G202" s="51">
        <v>172</v>
      </c>
      <c r="H202" s="52">
        <v>70.204081632653057</v>
      </c>
      <c r="I202" s="144">
        <v>258</v>
      </c>
      <c r="J202" s="53" t="s">
        <v>5</v>
      </c>
      <c r="K202" s="67" t="s">
        <v>473</v>
      </c>
      <c r="L202" s="54">
        <v>86</v>
      </c>
      <c r="M202" s="52">
        <v>33.299999999999997</v>
      </c>
      <c r="N202" s="157"/>
    </row>
    <row r="203" spans="1:14" x14ac:dyDescent="0.3">
      <c r="A203" s="142"/>
      <c r="B203" s="145"/>
      <c r="C203" s="145"/>
      <c r="D203" s="145"/>
      <c r="E203" s="80" t="s">
        <v>6</v>
      </c>
      <c r="F203" s="60" t="s">
        <v>575</v>
      </c>
      <c r="G203" s="57">
        <v>73</v>
      </c>
      <c r="H203" s="58">
        <v>29.795918367346943</v>
      </c>
      <c r="I203" s="145"/>
      <c r="J203" s="59" t="s">
        <v>6</v>
      </c>
      <c r="K203" s="60" t="s">
        <v>477</v>
      </c>
      <c r="L203" s="61">
        <v>86</v>
      </c>
      <c r="M203" s="58">
        <v>33.299999999999997</v>
      </c>
      <c r="N203" s="155"/>
    </row>
    <row r="204" spans="1:14" x14ac:dyDescent="0.3">
      <c r="A204" s="142"/>
      <c r="B204" s="145"/>
      <c r="C204" s="145"/>
      <c r="D204" s="145"/>
      <c r="E204" s="80" t="s">
        <v>7</v>
      </c>
      <c r="F204" s="170" t="s">
        <v>11</v>
      </c>
      <c r="G204" s="170" t="s">
        <v>11</v>
      </c>
      <c r="H204" s="58" t="s">
        <v>10</v>
      </c>
      <c r="I204" s="145"/>
      <c r="J204" s="59" t="s">
        <v>7</v>
      </c>
      <c r="K204" s="60" t="s">
        <v>474</v>
      </c>
      <c r="L204" s="57">
        <v>86</v>
      </c>
      <c r="M204" s="58">
        <v>33.299999999999997</v>
      </c>
      <c r="N204" s="155"/>
    </row>
    <row r="205" spans="1:14" x14ac:dyDescent="0.3">
      <c r="A205" s="142"/>
      <c r="B205" s="145"/>
      <c r="C205" s="145"/>
      <c r="D205" s="145"/>
      <c r="E205" s="80" t="s">
        <v>8</v>
      </c>
      <c r="F205" s="170" t="s">
        <v>11</v>
      </c>
      <c r="G205" s="170" t="s">
        <v>11</v>
      </c>
      <c r="H205" s="58" t="s">
        <v>10</v>
      </c>
      <c r="I205" s="145"/>
      <c r="J205" s="59" t="s">
        <v>8</v>
      </c>
      <c r="K205" s="68" t="s">
        <v>10</v>
      </c>
      <c r="L205" s="57" t="s">
        <v>10</v>
      </c>
      <c r="M205" s="58" t="s">
        <v>10</v>
      </c>
      <c r="N205" s="155"/>
    </row>
    <row r="206" spans="1:14" x14ac:dyDescent="0.3">
      <c r="A206" s="143"/>
      <c r="B206" s="146"/>
      <c r="C206" s="146"/>
      <c r="D206" s="146"/>
      <c r="E206" s="81" t="s">
        <v>9</v>
      </c>
      <c r="F206" s="170" t="s">
        <v>11</v>
      </c>
      <c r="G206" s="170" t="s">
        <v>11</v>
      </c>
      <c r="H206" s="63" t="s">
        <v>10</v>
      </c>
      <c r="I206" s="146"/>
      <c r="J206" s="64" t="s">
        <v>9</v>
      </c>
      <c r="K206" s="69" t="s">
        <v>10</v>
      </c>
      <c r="L206" s="62" t="s">
        <v>10</v>
      </c>
      <c r="M206" s="63" t="s">
        <v>10</v>
      </c>
      <c r="N206" s="156"/>
    </row>
    <row r="207" spans="1:14" x14ac:dyDescent="0.3">
      <c r="A207" s="141" t="str">
        <f t="shared" ref="A207" si="40">LEFT(B207,3)</f>
        <v>521</v>
      </c>
      <c r="B207" s="144" t="s">
        <v>75</v>
      </c>
      <c r="C207" s="144">
        <v>180.28787800000006</v>
      </c>
      <c r="D207" s="144">
        <v>315</v>
      </c>
      <c r="E207" s="79" t="s">
        <v>5</v>
      </c>
      <c r="F207" s="50" t="s">
        <v>576</v>
      </c>
      <c r="G207" s="51">
        <v>150</v>
      </c>
      <c r="H207" s="52">
        <v>47.619047619047613</v>
      </c>
      <c r="I207" s="144">
        <v>645</v>
      </c>
      <c r="J207" s="53" t="s">
        <v>5</v>
      </c>
      <c r="K207" s="67" t="s">
        <v>474</v>
      </c>
      <c r="L207" s="54">
        <v>165</v>
      </c>
      <c r="M207" s="52">
        <v>25.6</v>
      </c>
      <c r="N207" s="157"/>
    </row>
    <row r="208" spans="1:14" x14ac:dyDescent="0.3">
      <c r="A208" s="142"/>
      <c r="B208" s="145"/>
      <c r="C208" s="145"/>
      <c r="D208" s="145"/>
      <c r="E208" s="80" t="s">
        <v>6</v>
      </c>
      <c r="F208" s="56" t="s">
        <v>577</v>
      </c>
      <c r="G208" s="57">
        <v>90</v>
      </c>
      <c r="H208" s="58">
        <v>28.571428571428569</v>
      </c>
      <c r="I208" s="145"/>
      <c r="J208" s="59" t="s">
        <v>6</v>
      </c>
      <c r="K208" s="60" t="s">
        <v>478</v>
      </c>
      <c r="L208" s="61">
        <v>165</v>
      </c>
      <c r="M208" s="58">
        <v>25.6</v>
      </c>
      <c r="N208" s="155"/>
    </row>
    <row r="209" spans="1:14" x14ac:dyDescent="0.3">
      <c r="A209" s="142"/>
      <c r="B209" s="145"/>
      <c r="C209" s="145"/>
      <c r="D209" s="145"/>
      <c r="E209" s="80" t="s">
        <v>7</v>
      </c>
      <c r="F209" s="56" t="s">
        <v>578</v>
      </c>
      <c r="G209" s="57">
        <v>75</v>
      </c>
      <c r="H209" s="58">
        <v>23.809523809523807</v>
      </c>
      <c r="I209" s="145"/>
      <c r="J209" s="59" t="s">
        <v>7</v>
      </c>
      <c r="K209" s="60" t="s">
        <v>473</v>
      </c>
      <c r="L209" s="61">
        <v>90</v>
      </c>
      <c r="M209" s="58">
        <v>14</v>
      </c>
      <c r="N209" s="155"/>
    </row>
    <row r="210" spans="1:14" x14ac:dyDescent="0.3">
      <c r="A210" s="142"/>
      <c r="B210" s="145"/>
      <c r="C210" s="145"/>
      <c r="D210" s="145"/>
      <c r="E210" s="80" t="s">
        <v>8</v>
      </c>
      <c r="F210" s="170" t="s">
        <v>11</v>
      </c>
      <c r="G210" s="170" t="s">
        <v>11</v>
      </c>
      <c r="H210" s="58" t="s">
        <v>10</v>
      </c>
      <c r="I210" s="145"/>
      <c r="J210" s="59" t="s">
        <v>8</v>
      </c>
      <c r="K210" s="60" t="s">
        <v>477</v>
      </c>
      <c r="L210" s="61">
        <v>75</v>
      </c>
      <c r="M210" s="58">
        <v>11.6</v>
      </c>
      <c r="N210" s="155"/>
    </row>
    <row r="211" spans="1:14" x14ac:dyDescent="0.3">
      <c r="A211" s="142"/>
      <c r="B211" s="145"/>
      <c r="C211" s="145"/>
      <c r="D211" s="145"/>
      <c r="E211" s="81" t="s">
        <v>9</v>
      </c>
      <c r="F211" s="170" t="s">
        <v>11</v>
      </c>
      <c r="G211" s="170" t="s">
        <v>11</v>
      </c>
      <c r="H211" s="58" t="s">
        <v>10</v>
      </c>
      <c r="I211" s="145"/>
      <c r="J211" s="64" t="s">
        <v>468</v>
      </c>
      <c r="K211" s="60" t="s">
        <v>476</v>
      </c>
      <c r="L211" s="61">
        <v>75</v>
      </c>
      <c r="M211" s="58">
        <v>11.6</v>
      </c>
      <c r="N211" s="155"/>
    </row>
    <row r="212" spans="1:14" x14ac:dyDescent="0.3">
      <c r="A212" s="143"/>
      <c r="B212" s="146"/>
      <c r="C212" s="146"/>
      <c r="D212" s="146"/>
      <c r="E212" s="82" t="s">
        <v>11</v>
      </c>
      <c r="F212" s="170" t="s">
        <v>11</v>
      </c>
      <c r="G212" s="170" t="s">
        <v>11</v>
      </c>
      <c r="H212" s="63" t="s">
        <v>10</v>
      </c>
      <c r="I212" s="146"/>
      <c r="J212" s="64" t="s">
        <v>468</v>
      </c>
      <c r="K212" s="65" t="s">
        <v>470</v>
      </c>
      <c r="L212" s="66">
        <v>75</v>
      </c>
      <c r="M212" s="63">
        <v>11.6</v>
      </c>
      <c r="N212" s="156"/>
    </row>
    <row r="213" spans="1:14" x14ac:dyDescent="0.3">
      <c r="A213" s="141" t="str">
        <f t="shared" ref="A213" si="41">LEFT(B213,3)</f>
        <v>523</v>
      </c>
      <c r="B213" s="144" t="s">
        <v>76</v>
      </c>
      <c r="C213" s="144">
        <v>91.733336000000037</v>
      </c>
      <c r="D213" s="147">
        <v>185</v>
      </c>
      <c r="E213" s="79" t="s">
        <v>5</v>
      </c>
      <c r="F213" s="50" t="s">
        <v>579</v>
      </c>
      <c r="G213" s="51">
        <v>130</v>
      </c>
      <c r="H213" s="52">
        <v>70.270270270270274</v>
      </c>
      <c r="I213" s="144">
        <v>390</v>
      </c>
      <c r="J213" s="53" t="s">
        <v>5</v>
      </c>
      <c r="K213" s="67" t="s">
        <v>470</v>
      </c>
      <c r="L213" s="54">
        <v>130</v>
      </c>
      <c r="M213" s="52">
        <v>33.299999999999997</v>
      </c>
      <c r="N213" s="157"/>
    </row>
    <row r="214" spans="1:14" x14ac:dyDescent="0.3">
      <c r="A214" s="142"/>
      <c r="B214" s="145"/>
      <c r="C214" s="145"/>
      <c r="D214" s="145"/>
      <c r="E214" s="80" t="s">
        <v>6</v>
      </c>
      <c r="F214" s="56" t="s">
        <v>580</v>
      </c>
      <c r="G214" s="57">
        <v>55</v>
      </c>
      <c r="H214" s="58">
        <v>29.72972972972973</v>
      </c>
      <c r="I214" s="145"/>
      <c r="J214" s="59" t="s">
        <v>6</v>
      </c>
      <c r="K214" s="60" t="s">
        <v>473</v>
      </c>
      <c r="L214" s="61">
        <v>75</v>
      </c>
      <c r="M214" s="58">
        <v>19.2</v>
      </c>
      <c r="N214" s="155"/>
    </row>
    <row r="215" spans="1:14" x14ac:dyDescent="0.3">
      <c r="A215" s="142"/>
      <c r="B215" s="145"/>
      <c r="C215" s="145"/>
      <c r="D215" s="145"/>
      <c r="E215" s="80" t="s">
        <v>7</v>
      </c>
      <c r="F215" s="170" t="s">
        <v>11</v>
      </c>
      <c r="G215" s="170" t="s">
        <v>11</v>
      </c>
      <c r="H215" s="58" t="s">
        <v>10</v>
      </c>
      <c r="I215" s="145"/>
      <c r="J215" s="59" t="s">
        <v>7</v>
      </c>
      <c r="K215" s="60" t="s">
        <v>477</v>
      </c>
      <c r="L215" s="61">
        <v>75</v>
      </c>
      <c r="M215" s="58">
        <v>19.2</v>
      </c>
      <c r="N215" s="155"/>
    </row>
    <row r="216" spans="1:14" x14ac:dyDescent="0.3">
      <c r="A216" s="142"/>
      <c r="B216" s="145"/>
      <c r="C216" s="145"/>
      <c r="D216" s="145"/>
      <c r="E216" s="80" t="s">
        <v>8</v>
      </c>
      <c r="F216" s="170" t="s">
        <v>11</v>
      </c>
      <c r="G216" s="170" t="s">
        <v>11</v>
      </c>
      <c r="H216" s="58" t="s">
        <v>10</v>
      </c>
      <c r="I216" s="145"/>
      <c r="J216" s="59" t="s">
        <v>8</v>
      </c>
      <c r="K216" s="60" t="s">
        <v>472</v>
      </c>
      <c r="L216" s="61">
        <v>55</v>
      </c>
      <c r="M216" s="58">
        <v>14.1</v>
      </c>
      <c r="N216" s="155"/>
    </row>
    <row r="217" spans="1:14" x14ac:dyDescent="0.3">
      <c r="A217" s="143"/>
      <c r="B217" s="146"/>
      <c r="C217" s="146"/>
      <c r="D217" s="146"/>
      <c r="E217" s="81" t="s">
        <v>9</v>
      </c>
      <c r="F217" s="170" t="s">
        <v>11</v>
      </c>
      <c r="G217" s="170" t="s">
        <v>11</v>
      </c>
      <c r="H217" s="63" t="s">
        <v>10</v>
      </c>
      <c r="I217" s="146"/>
      <c r="J217" s="64" t="s">
        <v>9</v>
      </c>
      <c r="K217" s="65" t="s">
        <v>476</v>
      </c>
      <c r="L217" s="66">
        <v>55</v>
      </c>
      <c r="M217" s="63">
        <v>14.1</v>
      </c>
      <c r="N217" s="156"/>
    </row>
    <row r="218" spans="1:14" x14ac:dyDescent="0.3">
      <c r="A218" s="141" t="str">
        <f t="shared" ref="A218" si="42">LEFT(B218,3)</f>
        <v>531</v>
      </c>
      <c r="B218" s="144" t="s">
        <v>77</v>
      </c>
      <c r="C218" s="144">
        <v>219.35264880000005</v>
      </c>
      <c r="D218" s="144">
        <v>538</v>
      </c>
      <c r="E218" s="79" t="s">
        <v>5</v>
      </c>
      <c r="F218" s="50" t="s">
        <v>581</v>
      </c>
      <c r="G218" s="51">
        <v>318</v>
      </c>
      <c r="H218" s="52">
        <v>59.107806691449817</v>
      </c>
      <c r="I218" s="144">
        <v>2234</v>
      </c>
      <c r="J218" s="53" t="s">
        <v>5</v>
      </c>
      <c r="K218" s="67" t="s">
        <v>475</v>
      </c>
      <c r="L218" s="54">
        <v>939</v>
      </c>
      <c r="M218" s="52">
        <v>42</v>
      </c>
      <c r="N218" s="157"/>
    </row>
    <row r="219" spans="1:14" x14ac:dyDescent="0.3">
      <c r="A219" s="142"/>
      <c r="B219" s="145"/>
      <c r="C219" s="145"/>
      <c r="D219" s="145"/>
      <c r="E219" s="80" t="s">
        <v>6</v>
      </c>
      <c r="F219" s="56" t="s">
        <v>582</v>
      </c>
      <c r="G219" s="57">
        <v>55</v>
      </c>
      <c r="H219" s="58">
        <v>10.223048327137546</v>
      </c>
      <c r="I219" s="145"/>
      <c r="J219" s="59" t="s">
        <v>6</v>
      </c>
      <c r="K219" s="60" t="s">
        <v>473</v>
      </c>
      <c r="L219" s="61">
        <v>638</v>
      </c>
      <c r="M219" s="58">
        <v>28.6</v>
      </c>
      <c r="N219" s="155"/>
    </row>
    <row r="220" spans="1:14" x14ac:dyDescent="0.3">
      <c r="A220" s="142"/>
      <c r="B220" s="145"/>
      <c r="C220" s="145"/>
      <c r="D220" s="145"/>
      <c r="E220" s="80" t="s">
        <v>7</v>
      </c>
      <c r="F220" s="56" t="s">
        <v>583</v>
      </c>
      <c r="G220" s="57">
        <v>55</v>
      </c>
      <c r="H220" s="58">
        <v>10.223048327137546</v>
      </c>
      <c r="I220" s="145"/>
      <c r="J220" s="59" t="s">
        <v>7</v>
      </c>
      <c r="K220" s="60" t="s">
        <v>477</v>
      </c>
      <c r="L220" s="61">
        <v>231</v>
      </c>
      <c r="M220" s="58">
        <v>10.3</v>
      </c>
      <c r="N220" s="155"/>
    </row>
    <row r="221" spans="1:14" x14ac:dyDescent="0.3">
      <c r="A221" s="142"/>
      <c r="B221" s="145"/>
      <c r="C221" s="145"/>
      <c r="D221" s="145"/>
      <c r="E221" s="80" t="s">
        <v>8</v>
      </c>
      <c r="F221" s="56" t="s">
        <v>584</v>
      </c>
      <c r="G221" s="57">
        <v>55</v>
      </c>
      <c r="H221" s="58">
        <v>10.223048327137546</v>
      </c>
      <c r="I221" s="145"/>
      <c r="J221" s="59" t="s">
        <v>8</v>
      </c>
      <c r="K221" s="60" t="s">
        <v>478</v>
      </c>
      <c r="L221" s="61">
        <v>229</v>
      </c>
      <c r="M221" s="58">
        <v>10.3</v>
      </c>
      <c r="N221" s="155"/>
    </row>
    <row r="222" spans="1:14" x14ac:dyDescent="0.3">
      <c r="A222" s="143"/>
      <c r="B222" s="146"/>
      <c r="C222" s="146"/>
      <c r="D222" s="146"/>
      <c r="E222" s="81" t="s">
        <v>9</v>
      </c>
      <c r="F222" s="70" t="s">
        <v>585</v>
      </c>
      <c r="G222" s="62">
        <v>55</v>
      </c>
      <c r="H222" s="63">
        <v>10.223048327137546</v>
      </c>
      <c r="I222" s="146"/>
      <c r="J222" s="64" t="s">
        <v>9</v>
      </c>
      <c r="K222" s="65" t="s">
        <v>474</v>
      </c>
      <c r="L222" s="66">
        <v>142</v>
      </c>
      <c r="M222" s="63">
        <v>6.4</v>
      </c>
      <c r="N222" s="156"/>
    </row>
    <row r="223" spans="1:14" x14ac:dyDescent="0.3">
      <c r="A223" s="141" t="str">
        <f t="shared" ref="A223" si="43">LEFT(B223,3)</f>
        <v>532</v>
      </c>
      <c r="B223" s="144" t="s">
        <v>78</v>
      </c>
      <c r="C223" s="144">
        <v>327.18726580000009</v>
      </c>
      <c r="D223" s="158">
        <v>728</v>
      </c>
      <c r="E223" s="79" t="s">
        <v>5</v>
      </c>
      <c r="F223" s="50" t="s">
        <v>586</v>
      </c>
      <c r="G223" s="51">
        <v>672</v>
      </c>
      <c r="H223" s="52">
        <v>92.307692307692307</v>
      </c>
      <c r="I223" s="144">
        <v>2866</v>
      </c>
      <c r="J223" s="53" t="s">
        <v>5</v>
      </c>
      <c r="K223" s="67" t="s">
        <v>473</v>
      </c>
      <c r="L223" s="54">
        <v>1343</v>
      </c>
      <c r="M223" s="52">
        <v>46.9</v>
      </c>
      <c r="N223" s="157"/>
    </row>
    <row r="224" spans="1:14" x14ac:dyDescent="0.3">
      <c r="A224" s="142"/>
      <c r="B224" s="145"/>
      <c r="C224" s="145"/>
      <c r="D224" s="149"/>
      <c r="E224" s="80" t="s">
        <v>6</v>
      </c>
      <c r="F224" s="60" t="s">
        <v>587</v>
      </c>
      <c r="G224" s="57">
        <v>56</v>
      </c>
      <c r="H224" s="58">
        <v>7.6923076923076925</v>
      </c>
      <c r="I224" s="145"/>
      <c r="J224" s="59" t="s">
        <v>6</v>
      </c>
      <c r="K224" s="60" t="s">
        <v>475</v>
      </c>
      <c r="L224" s="61">
        <v>942</v>
      </c>
      <c r="M224" s="58">
        <v>32.9</v>
      </c>
      <c r="N224" s="155"/>
    </row>
    <row r="225" spans="1:14" x14ac:dyDescent="0.3">
      <c r="A225" s="142"/>
      <c r="B225" s="145"/>
      <c r="C225" s="145"/>
      <c r="D225" s="149"/>
      <c r="E225" s="80" t="s">
        <v>7</v>
      </c>
      <c r="F225" s="170" t="s">
        <v>11</v>
      </c>
      <c r="G225" s="170" t="s">
        <v>11</v>
      </c>
      <c r="H225" s="58" t="s">
        <v>10</v>
      </c>
      <c r="I225" s="145"/>
      <c r="J225" s="59" t="s">
        <v>7</v>
      </c>
      <c r="K225" s="60" t="s">
        <v>477</v>
      </c>
      <c r="L225" s="61">
        <v>301</v>
      </c>
      <c r="M225" s="58">
        <v>10.5</v>
      </c>
      <c r="N225" s="155"/>
    </row>
    <row r="226" spans="1:14" x14ac:dyDescent="0.3">
      <c r="A226" s="142"/>
      <c r="B226" s="145"/>
      <c r="C226" s="145"/>
      <c r="D226" s="149"/>
      <c r="E226" s="80" t="s">
        <v>8</v>
      </c>
      <c r="F226" s="170" t="s">
        <v>11</v>
      </c>
      <c r="G226" s="170" t="s">
        <v>11</v>
      </c>
      <c r="H226" s="58" t="s">
        <v>10</v>
      </c>
      <c r="I226" s="145"/>
      <c r="J226" s="59" t="s">
        <v>8</v>
      </c>
      <c r="K226" s="60" t="s">
        <v>470</v>
      </c>
      <c r="L226" s="61">
        <v>224</v>
      </c>
      <c r="M226" s="58">
        <v>7.8</v>
      </c>
      <c r="N226" s="155"/>
    </row>
    <row r="227" spans="1:14" x14ac:dyDescent="0.3">
      <c r="A227" s="143"/>
      <c r="B227" s="146"/>
      <c r="C227" s="146"/>
      <c r="D227" s="150"/>
      <c r="E227" s="81" t="s">
        <v>9</v>
      </c>
      <c r="F227" s="170" t="s">
        <v>11</v>
      </c>
      <c r="G227" s="170" t="s">
        <v>11</v>
      </c>
      <c r="H227" s="63" t="s">
        <v>10</v>
      </c>
      <c r="I227" s="146"/>
      <c r="J227" s="64" t="s">
        <v>9</v>
      </c>
      <c r="K227" s="65" t="s">
        <v>476</v>
      </c>
      <c r="L227" s="66">
        <v>56</v>
      </c>
      <c r="M227" s="63">
        <v>2</v>
      </c>
      <c r="N227" s="156"/>
    </row>
    <row r="228" spans="1:14" x14ac:dyDescent="0.3">
      <c r="A228" s="141" t="str">
        <f t="shared" ref="A228" si="44">LEFT(B228,3)</f>
        <v>541</v>
      </c>
      <c r="B228" s="144" t="s">
        <v>463</v>
      </c>
      <c r="C228" s="144">
        <v>458.35000000000019</v>
      </c>
      <c r="D228" s="147" t="s">
        <v>11</v>
      </c>
      <c r="E228" s="79" t="s">
        <v>5</v>
      </c>
      <c r="F228" s="171" t="s">
        <v>11</v>
      </c>
      <c r="G228" s="172" t="s">
        <v>11</v>
      </c>
      <c r="H228" s="52" t="s">
        <v>10</v>
      </c>
      <c r="I228" s="144">
        <v>159</v>
      </c>
      <c r="J228" s="53" t="s">
        <v>5</v>
      </c>
      <c r="K228" s="67" t="s">
        <v>470</v>
      </c>
      <c r="L228" s="54">
        <v>124</v>
      </c>
      <c r="M228" s="52">
        <v>78</v>
      </c>
      <c r="N228" s="157"/>
    </row>
    <row r="229" spans="1:14" x14ac:dyDescent="0.3">
      <c r="A229" s="142"/>
      <c r="B229" s="145"/>
      <c r="C229" s="145"/>
      <c r="D229" s="145"/>
      <c r="E229" s="80" t="s">
        <v>6</v>
      </c>
      <c r="F229" s="170" t="s">
        <v>11</v>
      </c>
      <c r="G229" s="170" t="s">
        <v>11</v>
      </c>
      <c r="H229" s="58" t="s">
        <v>10</v>
      </c>
      <c r="I229" s="145"/>
      <c r="J229" s="59" t="s">
        <v>6</v>
      </c>
      <c r="K229" s="60" t="s">
        <v>476</v>
      </c>
      <c r="L229" s="61">
        <v>35</v>
      </c>
      <c r="M229" s="58">
        <v>22</v>
      </c>
      <c r="N229" s="155"/>
    </row>
    <row r="230" spans="1:14" x14ac:dyDescent="0.3">
      <c r="A230" s="142"/>
      <c r="B230" s="145"/>
      <c r="C230" s="145"/>
      <c r="D230" s="145"/>
      <c r="E230" s="80" t="s">
        <v>7</v>
      </c>
      <c r="F230" s="170" t="s">
        <v>11</v>
      </c>
      <c r="G230" s="170" t="s">
        <v>11</v>
      </c>
      <c r="H230" s="58" t="s">
        <v>10</v>
      </c>
      <c r="I230" s="145"/>
      <c r="J230" s="59" t="s">
        <v>7</v>
      </c>
      <c r="K230" s="68" t="s">
        <v>10</v>
      </c>
      <c r="L230" s="61" t="s">
        <v>10</v>
      </c>
      <c r="M230" s="58" t="s">
        <v>10</v>
      </c>
      <c r="N230" s="155"/>
    </row>
    <row r="231" spans="1:14" x14ac:dyDescent="0.3">
      <c r="A231" s="142"/>
      <c r="B231" s="145"/>
      <c r="C231" s="145"/>
      <c r="D231" s="145"/>
      <c r="E231" s="80" t="s">
        <v>8</v>
      </c>
      <c r="F231" s="170" t="s">
        <v>11</v>
      </c>
      <c r="G231" s="170" t="s">
        <v>11</v>
      </c>
      <c r="H231" s="58" t="s">
        <v>10</v>
      </c>
      <c r="I231" s="145"/>
      <c r="J231" s="59" t="s">
        <v>8</v>
      </c>
      <c r="K231" s="68" t="s">
        <v>10</v>
      </c>
      <c r="L231" s="61" t="s">
        <v>10</v>
      </c>
      <c r="M231" s="58" t="s">
        <v>10</v>
      </c>
      <c r="N231" s="155"/>
    </row>
    <row r="232" spans="1:14" x14ac:dyDescent="0.3">
      <c r="A232" s="143"/>
      <c r="B232" s="146"/>
      <c r="C232" s="146"/>
      <c r="D232" s="146"/>
      <c r="E232" s="81" t="s">
        <v>9</v>
      </c>
      <c r="F232" s="170" t="s">
        <v>11</v>
      </c>
      <c r="G232" s="170" t="s">
        <v>11</v>
      </c>
      <c r="H232" s="63" t="s">
        <v>10</v>
      </c>
      <c r="I232" s="146"/>
      <c r="J232" s="64" t="s">
        <v>9</v>
      </c>
      <c r="K232" s="69" t="s">
        <v>10</v>
      </c>
      <c r="L232" s="66" t="s">
        <v>10</v>
      </c>
      <c r="M232" s="63" t="s">
        <v>10</v>
      </c>
      <c r="N232" s="156"/>
    </row>
    <row r="233" spans="1:14" x14ac:dyDescent="0.3">
      <c r="A233" s="141" t="str">
        <f t="shared" ref="A233" si="45">LEFT(B233,3)</f>
        <v>542</v>
      </c>
      <c r="B233" s="144" t="s">
        <v>79</v>
      </c>
      <c r="C233" s="144">
        <v>3129.9651574000013</v>
      </c>
      <c r="D233" s="147">
        <v>1261</v>
      </c>
      <c r="E233" s="79" t="s">
        <v>5</v>
      </c>
      <c r="F233" s="67" t="s">
        <v>588</v>
      </c>
      <c r="G233" s="51">
        <v>1261</v>
      </c>
      <c r="H233" s="52">
        <v>100</v>
      </c>
      <c r="I233" s="144">
        <v>1714</v>
      </c>
      <c r="J233" s="53" t="s">
        <v>5</v>
      </c>
      <c r="K233" s="67" t="s">
        <v>473</v>
      </c>
      <c r="L233" s="54">
        <v>373</v>
      </c>
      <c r="M233" s="52">
        <v>21.8</v>
      </c>
      <c r="N233" s="157"/>
    </row>
    <row r="234" spans="1:14" x14ac:dyDescent="0.3">
      <c r="A234" s="142"/>
      <c r="B234" s="145"/>
      <c r="C234" s="145"/>
      <c r="D234" s="145"/>
      <c r="E234" s="80" t="s">
        <v>6</v>
      </c>
      <c r="F234" s="170" t="s">
        <v>11</v>
      </c>
      <c r="G234" s="170" t="s">
        <v>11</v>
      </c>
      <c r="H234" s="58" t="s">
        <v>10</v>
      </c>
      <c r="I234" s="145"/>
      <c r="J234" s="59" t="s">
        <v>6</v>
      </c>
      <c r="K234" s="60" t="s">
        <v>470</v>
      </c>
      <c r="L234" s="61">
        <v>372</v>
      </c>
      <c r="M234" s="58">
        <v>21.7</v>
      </c>
      <c r="N234" s="155"/>
    </row>
    <row r="235" spans="1:14" x14ac:dyDescent="0.3">
      <c r="A235" s="142"/>
      <c r="B235" s="145"/>
      <c r="C235" s="145"/>
      <c r="D235" s="145"/>
      <c r="E235" s="80" t="s">
        <v>7</v>
      </c>
      <c r="F235" s="170" t="s">
        <v>11</v>
      </c>
      <c r="G235" s="170" t="s">
        <v>11</v>
      </c>
      <c r="H235" s="58" t="s">
        <v>10</v>
      </c>
      <c r="I235" s="145"/>
      <c r="J235" s="59" t="s">
        <v>7</v>
      </c>
      <c r="K235" s="60" t="s">
        <v>477</v>
      </c>
      <c r="L235" s="61">
        <v>298</v>
      </c>
      <c r="M235" s="58">
        <v>17.399999999999999</v>
      </c>
      <c r="N235" s="155"/>
    </row>
    <row r="236" spans="1:14" x14ac:dyDescent="0.3">
      <c r="A236" s="142"/>
      <c r="B236" s="145"/>
      <c r="C236" s="145"/>
      <c r="D236" s="145"/>
      <c r="E236" s="80" t="s">
        <v>8</v>
      </c>
      <c r="F236" s="170" t="s">
        <v>11</v>
      </c>
      <c r="G236" s="170" t="s">
        <v>11</v>
      </c>
      <c r="H236" s="58" t="s">
        <v>10</v>
      </c>
      <c r="I236" s="145"/>
      <c r="J236" s="59" t="s">
        <v>8</v>
      </c>
      <c r="K236" s="60" t="s">
        <v>475</v>
      </c>
      <c r="L236" s="61">
        <v>297</v>
      </c>
      <c r="M236" s="58">
        <v>17.3</v>
      </c>
      <c r="N236" s="155"/>
    </row>
    <row r="237" spans="1:14" x14ac:dyDescent="0.3">
      <c r="A237" s="143"/>
      <c r="B237" s="146"/>
      <c r="C237" s="146"/>
      <c r="D237" s="146"/>
      <c r="E237" s="81" t="s">
        <v>9</v>
      </c>
      <c r="F237" s="170" t="s">
        <v>11</v>
      </c>
      <c r="G237" s="170" t="s">
        <v>11</v>
      </c>
      <c r="H237" s="63" t="s">
        <v>10</v>
      </c>
      <c r="I237" s="146"/>
      <c r="J237" s="64" t="s">
        <v>9</v>
      </c>
      <c r="K237" s="65" t="s">
        <v>476</v>
      </c>
      <c r="L237" s="66">
        <v>224</v>
      </c>
      <c r="M237" s="63">
        <v>13.1</v>
      </c>
      <c r="N237" s="156"/>
    </row>
    <row r="238" spans="1:14" x14ac:dyDescent="0.3">
      <c r="A238" s="141" t="str">
        <f t="shared" ref="A238" si="46">LEFT(B238,3)</f>
        <v>550</v>
      </c>
      <c r="B238" s="144" t="s">
        <v>80</v>
      </c>
      <c r="C238" s="144">
        <v>6420.1198792000014</v>
      </c>
      <c r="D238" s="144">
        <v>5216</v>
      </c>
      <c r="E238" s="79" t="s">
        <v>5</v>
      </c>
      <c r="F238" s="67" t="s">
        <v>541</v>
      </c>
      <c r="G238" s="51">
        <v>2610</v>
      </c>
      <c r="H238" s="52">
        <v>50.038343558282207</v>
      </c>
      <c r="I238" s="144">
        <v>8522</v>
      </c>
      <c r="J238" s="53" t="s">
        <v>5</v>
      </c>
      <c r="K238" s="67" t="s">
        <v>477</v>
      </c>
      <c r="L238" s="54">
        <v>2958</v>
      </c>
      <c r="M238" s="52">
        <v>34.700000000000003</v>
      </c>
      <c r="N238" s="157"/>
    </row>
    <row r="239" spans="1:14" x14ac:dyDescent="0.3">
      <c r="A239" s="142"/>
      <c r="B239" s="145"/>
      <c r="C239" s="145"/>
      <c r="D239" s="145"/>
      <c r="E239" s="80" t="s">
        <v>6</v>
      </c>
      <c r="F239" s="60" t="s">
        <v>589</v>
      </c>
      <c r="G239" s="57">
        <v>2519</v>
      </c>
      <c r="H239" s="58">
        <v>48.293711656441715</v>
      </c>
      <c r="I239" s="145"/>
      <c r="J239" s="59" t="s">
        <v>6</v>
      </c>
      <c r="K239" s="60" t="s">
        <v>474</v>
      </c>
      <c r="L239" s="61">
        <v>2088</v>
      </c>
      <c r="M239" s="58">
        <v>24.5</v>
      </c>
      <c r="N239" s="155"/>
    </row>
    <row r="240" spans="1:14" x14ac:dyDescent="0.3">
      <c r="A240" s="142"/>
      <c r="B240" s="145"/>
      <c r="C240" s="145"/>
      <c r="D240" s="145"/>
      <c r="E240" s="80" t="s">
        <v>7</v>
      </c>
      <c r="F240" s="60" t="s">
        <v>590</v>
      </c>
      <c r="G240" s="57">
        <v>87</v>
      </c>
      <c r="H240" s="58">
        <v>1.6679447852760738</v>
      </c>
      <c r="I240" s="145"/>
      <c r="J240" s="59" t="s">
        <v>7</v>
      </c>
      <c r="K240" s="60" t="s">
        <v>473</v>
      </c>
      <c r="L240" s="61">
        <v>1649</v>
      </c>
      <c r="M240" s="58">
        <v>19.3</v>
      </c>
      <c r="N240" s="155"/>
    </row>
    <row r="241" spans="1:14" x14ac:dyDescent="0.3">
      <c r="A241" s="142"/>
      <c r="B241" s="145"/>
      <c r="C241" s="145"/>
      <c r="D241" s="145"/>
      <c r="E241" s="80" t="s">
        <v>8</v>
      </c>
      <c r="F241" s="170" t="s">
        <v>11</v>
      </c>
      <c r="G241" s="170" t="s">
        <v>11</v>
      </c>
      <c r="H241" s="58" t="s">
        <v>10</v>
      </c>
      <c r="I241" s="145"/>
      <c r="J241" s="59" t="s">
        <v>8</v>
      </c>
      <c r="K241" s="60" t="s">
        <v>470</v>
      </c>
      <c r="L241" s="61">
        <v>783</v>
      </c>
      <c r="M241" s="58">
        <v>9.1999999999999993</v>
      </c>
      <c r="N241" s="155"/>
    </row>
    <row r="242" spans="1:14" x14ac:dyDescent="0.3">
      <c r="A242" s="143"/>
      <c r="B242" s="146"/>
      <c r="C242" s="146"/>
      <c r="D242" s="146"/>
      <c r="E242" s="81" t="s">
        <v>9</v>
      </c>
      <c r="F242" s="170" t="s">
        <v>11</v>
      </c>
      <c r="G242" s="170" t="s">
        <v>11</v>
      </c>
      <c r="H242" s="63" t="s">
        <v>10</v>
      </c>
      <c r="I242" s="146"/>
      <c r="J242" s="64" t="s">
        <v>9</v>
      </c>
      <c r="K242" s="65" t="s">
        <v>476</v>
      </c>
      <c r="L242" s="66">
        <v>522</v>
      </c>
      <c r="M242" s="63">
        <v>6.1</v>
      </c>
      <c r="N242" s="156"/>
    </row>
    <row r="243" spans="1:14" x14ac:dyDescent="0.3">
      <c r="A243" s="141" t="str">
        <f t="shared" ref="A243" si="47">LEFT(B243,3)</f>
        <v>561</v>
      </c>
      <c r="B243" s="144" t="s">
        <v>129</v>
      </c>
      <c r="C243" s="144">
        <v>3739.7191816000018</v>
      </c>
      <c r="D243" s="144">
        <v>1644</v>
      </c>
      <c r="E243" s="79" t="s">
        <v>5</v>
      </c>
      <c r="F243" s="67" t="s">
        <v>591</v>
      </c>
      <c r="G243" s="51">
        <v>1349</v>
      </c>
      <c r="H243" s="52">
        <v>82.055961070559619</v>
      </c>
      <c r="I243" s="144">
        <v>3094</v>
      </c>
      <c r="J243" s="53" t="s">
        <v>5</v>
      </c>
      <c r="K243" s="89" t="s">
        <v>473</v>
      </c>
      <c r="L243" s="54">
        <v>701</v>
      </c>
      <c r="M243" s="52">
        <v>22.7</v>
      </c>
      <c r="N243" s="157"/>
    </row>
    <row r="244" spans="1:14" x14ac:dyDescent="0.3">
      <c r="A244" s="142"/>
      <c r="B244" s="145"/>
      <c r="C244" s="145"/>
      <c r="D244" s="145"/>
      <c r="E244" s="80" t="s">
        <v>6</v>
      </c>
      <c r="F244" s="60" t="s">
        <v>579</v>
      </c>
      <c r="G244" s="57">
        <v>295</v>
      </c>
      <c r="H244" s="58">
        <v>17.944038929440389</v>
      </c>
      <c r="I244" s="145"/>
      <c r="J244" s="59" t="s">
        <v>6</v>
      </c>
      <c r="K244" s="90" t="s">
        <v>477</v>
      </c>
      <c r="L244" s="61">
        <v>612</v>
      </c>
      <c r="M244" s="58">
        <v>19.8</v>
      </c>
      <c r="N244" s="155"/>
    </row>
    <row r="245" spans="1:14" x14ac:dyDescent="0.3">
      <c r="A245" s="142"/>
      <c r="B245" s="145"/>
      <c r="C245" s="145"/>
      <c r="D245" s="145"/>
      <c r="E245" s="80" t="s">
        <v>7</v>
      </c>
      <c r="F245" s="170" t="s">
        <v>11</v>
      </c>
      <c r="G245" s="170" t="s">
        <v>11</v>
      </c>
      <c r="H245" s="58" t="s">
        <v>10</v>
      </c>
      <c r="I245" s="145"/>
      <c r="J245" s="59" t="s">
        <v>7</v>
      </c>
      <c r="K245" s="90" t="s">
        <v>475</v>
      </c>
      <c r="L245" s="61">
        <v>519</v>
      </c>
      <c r="M245" s="58">
        <v>16.8</v>
      </c>
      <c r="N245" s="155"/>
    </row>
    <row r="246" spans="1:14" x14ac:dyDescent="0.3">
      <c r="A246" s="142"/>
      <c r="B246" s="145"/>
      <c r="C246" s="145"/>
      <c r="D246" s="145"/>
      <c r="E246" s="80" t="s">
        <v>8</v>
      </c>
      <c r="F246" s="170" t="s">
        <v>11</v>
      </c>
      <c r="G246" s="170" t="s">
        <v>11</v>
      </c>
      <c r="H246" s="58" t="s">
        <v>10</v>
      </c>
      <c r="I246" s="145"/>
      <c r="J246" s="59" t="s">
        <v>8</v>
      </c>
      <c r="K246" s="90" t="s">
        <v>476</v>
      </c>
      <c r="L246" s="61">
        <v>507</v>
      </c>
      <c r="M246" s="58">
        <v>16.399999999999999</v>
      </c>
      <c r="N246" s="155"/>
    </row>
    <row r="247" spans="1:14" x14ac:dyDescent="0.3">
      <c r="A247" s="143"/>
      <c r="B247" s="146"/>
      <c r="C247" s="146"/>
      <c r="D247" s="146"/>
      <c r="E247" s="81" t="s">
        <v>9</v>
      </c>
      <c r="F247" s="170" t="s">
        <v>11</v>
      </c>
      <c r="G247" s="170" t="s">
        <v>11</v>
      </c>
      <c r="H247" s="63" t="s">
        <v>10</v>
      </c>
      <c r="I247" s="146"/>
      <c r="J247" s="64" t="s">
        <v>9</v>
      </c>
      <c r="K247" s="91" t="s">
        <v>470</v>
      </c>
      <c r="L247" s="74">
        <v>458</v>
      </c>
      <c r="M247" s="75">
        <v>14.8</v>
      </c>
      <c r="N247" s="156"/>
    </row>
    <row r="248" spans="1:14" x14ac:dyDescent="0.3">
      <c r="A248" s="141" t="str">
        <f t="shared" ref="A248" si="48">LEFT(B248,3)</f>
        <v>562</v>
      </c>
      <c r="B248" s="144" t="s">
        <v>130</v>
      </c>
      <c r="C248" s="144">
        <v>2035.8627279000009</v>
      </c>
      <c r="D248" s="147" t="s">
        <v>11</v>
      </c>
      <c r="E248" s="79" t="s">
        <v>5</v>
      </c>
      <c r="F248" s="171" t="s">
        <v>11</v>
      </c>
      <c r="G248" s="172" t="s">
        <v>11</v>
      </c>
      <c r="H248" s="52" t="s">
        <v>10</v>
      </c>
      <c r="I248" s="144">
        <v>927</v>
      </c>
      <c r="J248" s="53" t="s">
        <v>5</v>
      </c>
      <c r="K248" s="86" t="s">
        <v>476</v>
      </c>
      <c r="L248" s="87">
        <v>276</v>
      </c>
      <c r="M248" s="88">
        <v>29.8</v>
      </c>
      <c r="N248" s="155"/>
    </row>
    <row r="249" spans="1:14" x14ac:dyDescent="0.3">
      <c r="A249" s="142"/>
      <c r="B249" s="145"/>
      <c r="C249" s="145"/>
      <c r="D249" s="145"/>
      <c r="E249" s="80" t="s">
        <v>6</v>
      </c>
      <c r="F249" s="170" t="s">
        <v>11</v>
      </c>
      <c r="G249" s="170" t="s">
        <v>11</v>
      </c>
      <c r="H249" s="58" t="s">
        <v>10</v>
      </c>
      <c r="I249" s="145"/>
      <c r="J249" s="59" t="s">
        <v>6</v>
      </c>
      <c r="K249" s="60" t="s">
        <v>470</v>
      </c>
      <c r="L249" s="57">
        <v>224</v>
      </c>
      <c r="M249" s="58">
        <v>24.2</v>
      </c>
      <c r="N249" s="155"/>
    </row>
    <row r="250" spans="1:14" x14ac:dyDescent="0.3">
      <c r="A250" s="142"/>
      <c r="B250" s="145"/>
      <c r="C250" s="145"/>
      <c r="D250" s="145"/>
      <c r="E250" s="80" t="s">
        <v>7</v>
      </c>
      <c r="F250" s="170" t="s">
        <v>11</v>
      </c>
      <c r="G250" s="170" t="s">
        <v>11</v>
      </c>
      <c r="H250" s="58" t="s">
        <v>10</v>
      </c>
      <c r="I250" s="145"/>
      <c r="J250" s="59" t="s">
        <v>7</v>
      </c>
      <c r="K250" s="60" t="s">
        <v>477</v>
      </c>
      <c r="L250" s="57">
        <v>150</v>
      </c>
      <c r="M250" s="58">
        <v>16.2</v>
      </c>
      <c r="N250" s="155"/>
    </row>
    <row r="251" spans="1:14" x14ac:dyDescent="0.3">
      <c r="A251" s="142"/>
      <c r="B251" s="145"/>
      <c r="C251" s="145"/>
      <c r="D251" s="145"/>
      <c r="E251" s="80" t="s">
        <v>8</v>
      </c>
      <c r="F251" s="170" t="s">
        <v>11</v>
      </c>
      <c r="G251" s="170" t="s">
        <v>11</v>
      </c>
      <c r="H251" s="58" t="s">
        <v>10</v>
      </c>
      <c r="I251" s="145"/>
      <c r="J251" s="59" t="s">
        <v>8</v>
      </c>
      <c r="K251" s="90" t="s">
        <v>473</v>
      </c>
      <c r="L251" s="57">
        <v>127</v>
      </c>
      <c r="M251" s="58">
        <v>13.7</v>
      </c>
      <c r="N251" s="155"/>
    </row>
    <row r="252" spans="1:14" x14ac:dyDescent="0.3">
      <c r="A252" s="143"/>
      <c r="B252" s="146"/>
      <c r="C252" s="146"/>
      <c r="D252" s="146"/>
      <c r="E252" s="81" t="s">
        <v>9</v>
      </c>
      <c r="F252" s="170" t="s">
        <v>11</v>
      </c>
      <c r="G252" s="170" t="s">
        <v>11</v>
      </c>
      <c r="H252" s="63" t="s">
        <v>10</v>
      </c>
      <c r="I252" s="146"/>
      <c r="J252" s="64" t="s">
        <v>9</v>
      </c>
      <c r="K252" s="91" t="s">
        <v>472</v>
      </c>
      <c r="L252" s="62">
        <v>75</v>
      </c>
      <c r="M252" s="63">
        <v>8.1</v>
      </c>
      <c r="N252" s="156"/>
    </row>
    <row r="253" spans="1:14" x14ac:dyDescent="0.3">
      <c r="A253" s="141" t="str">
        <f t="shared" ref="A253" si="49">LEFT(B253,3)</f>
        <v>612</v>
      </c>
      <c r="B253" s="144" t="s">
        <v>82</v>
      </c>
      <c r="C253" s="144">
        <v>3305.5112441000019</v>
      </c>
      <c r="D253" s="144">
        <v>3787</v>
      </c>
      <c r="E253" s="79" t="s">
        <v>5</v>
      </c>
      <c r="F253" s="67" t="s">
        <v>592</v>
      </c>
      <c r="G253" s="51">
        <v>3176</v>
      </c>
      <c r="H253" s="52">
        <v>83.865856878795881</v>
      </c>
      <c r="I253" s="144">
        <v>5691</v>
      </c>
      <c r="J253" s="53" t="s">
        <v>5</v>
      </c>
      <c r="K253" s="67" t="s">
        <v>470</v>
      </c>
      <c r="L253" s="54">
        <v>1744</v>
      </c>
      <c r="M253" s="52">
        <v>30.6</v>
      </c>
      <c r="N253" s="157"/>
    </row>
    <row r="254" spans="1:14" x14ac:dyDescent="0.3">
      <c r="A254" s="142"/>
      <c r="B254" s="145"/>
      <c r="C254" s="145"/>
      <c r="D254" s="145"/>
      <c r="E254" s="80" t="s">
        <v>6</v>
      </c>
      <c r="F254" s="60" t="s">
        <v>593</v>
      </c>
      <c r="G254" s="57">
        <v>304</v>
      </c>
      <c r="H254" s="58">
        <v>8.0274623712701345</v>
      </c>
      <c r="I254" s="145"/>
      <c r="J254" s="59" t="s">
        <v>6</v>
      </c>
      <c r="K254" s="60" t="s">
        <v>478</v>
      </c>
      <c r="L254" s="61">
        <v>1015</v>
      </c>
      <c r="M254" s="58">
        <v>17.8</v>
      </c>
      <c r="N254" s="155"/>
    </row>
    <row r="255" spans="1:14" x14ac:dyDescent="0.3">
      <c r="A255" s="142"/>
      <c r="B255" s="145"/>
      <c r="C255" s="145"/>
      <c r="D255" s="145"/>
      <c r="E255" s="80" t="s">
        <v>7</v>
      </c>
      <c r="F255" s="60" t="s">
        <v>594</v>
      </c>
      <c r="G255" s="57">
        <v>102</v>
      </c>
      <c r="H255" s="58">
        <v>2.6934248745709004</v>
      </c>
      <c r="I255" s="145"/>
      <c r="J255" s="59" t="s">
        <v>7</v>
      </c>
      <c r="K255" s="60" t="s">
        <v>473</v>
      </c>
      <c r="L255" s="61">
        <v>946</v>
      </c>
      <c r="M255" s="58">
        <v>16.600000000000001</v>
      </c>
      <c r="N255" s="155"/>
    </row>
    <row r="256" spans="1:14" x14ac:dyDescent="0.3">
      <c r="A256" s="142"/>
      <c r="B256" s="145"/>
      <c r="C256" s="145"/>
      <c r="D256" s="145"/>
      <c r="E256" s="80" t="s">
        <v>8</v>
      </c>
      <c r="F256" s="60" t="s">
        <v>595</v>
      </c>
      <c r="G256" s="57">
        <v>101</v>
      </c>
      <c r="H256" s="58">
        <v>2.6670187483496171</v>
      </c>
      <c r="I256" s="145"/>
      <c r="J256" s="59" t="s">
        <v>8</v>
      </c>
      <c r="K256" s="60" t="s">
        <v>477</v>
      </c>
      <c r="L256" s="61">
        <v>783</v>
      </c>
      <c r="M256" s="58">
        <v>13.8</v>
      </c>
      <c r="N256" s="155"/>
    </row>
    <row r="257" spans="1:14" x14ac:dyDescent="0.3">
      <c r="A257" s="143"/>
      <c r="B257" s="146"/>
      <c r="C257" s="146"/>
      <c r="D257" s="146"/>
      <c r="E257" s="81" t="s">
        <v>9</v>
      </c>
      <c r="F257" s="65" t="s">
        <v>596</v>
      </c>
      <c r="G257" s="62">
        <v>58</v>
      </c>
      <c r="H257" s="63">
        <v>1.5315553208344335</v>
      </c>
      <c r="I257" s="146"/>
      <c r="J257" s="64" t="s">
        <v>9</v>
      </c>
      <c r="K257" s="65" t="s">
        <v>475</v>
      </c>
      <c r="L257" s="66">
        <v>438</v>
      </c>
      <c r="M257" s="63">
        <v>7.7</v>
      </c>
      <c r="N257" s="156"/>
    </row>
    <row r="258" spans="1:14" x14ac:dyDescent="0.3">
      <c r="A258" s="141" t="str">
        <f t="shared" ref="A258" si="50">LEFT(B258,3)</f>
        <v>613</v>
      </c>
      <c r="B258" s="144" t="s">
        <v>83</v>
      </c>
      <c r="C258" s="144">
        <v>624.00000000000023</v>
      </c>
      <c r="D258" s="144">
        <v>75</v>
      </c>
      <c r="E258" s="79" t="s">
        <v>5</v>
      </c>
      <c r="F258" s="67" t="s">
        <v>597</v>
      </c>
      <c r="G258" s="51">
        <v>75</v>
      </c>
      <c r="H258" s="52">
        <v>100</v>
      </c>
      <c r="I258" s="144">
        <v>300</v>
      </c>
      <c r="J258" s="53" t="s">
        <v>5</v>
      </c>
      <c r="K258" s="67" t="s">
        <v>473</v>
      </c>
      <c r="L258" s="54">
        <v>75</v>
      </c>
      <c r="M258" s="52">
        <v>25</v>
      </c>
      <c r="N258" s="157"/>
    </row>
    <row r="259" spans="1:14" x14ac:dyDescent="0.3">
      <c r="A259" s="142"/>
      <c r="B259" s="145"/>
      <c r="C259" s="145"/>
      <c r="D259" s="145"/>
      <c r="E259" s="80" t="s">
        <v>6</v>
      </c>
      <c r="F259" s="170" t="s">
        <v>11</v>
      </c>
      <c r="G259" s="170" t="s">
        <v>11</v>
      </c>
      <c r="H259" s="58" t="s">
        <v>10</v>
      </c>
      <c r="I259" s="145"/>
      <c r="J259" s="59" t="s">
        <v>6</v>
      </c>
      <c r="K259" s="60" t="s">
        <v>470</v>
      </c>
      <c r="L259" s="57">
        <v>75</v>
      </c>
      <c r="M259" s="58">
        <v>25</v>
      </c>
      <c r="N259" s="155"/>
    </row>
    <row r="260" spans="1:14" x14ac:dyDescent="0.3">
      <c r="A260" s="142"/>
      <c r="B260" s="145"/>
      <c r="C260" s="145"/>
      <c r="D260" s="145"/>
      <c r="E260" s="80" t="s">
        <v>7</v>
      </c>
      <c r="F260" s="170" t="s">
        <v>11</v>
      </c>
      <c r="G260" s="170" t="s">
        <v>11</v>
      </c>
      <c r="H260" s="58" t="s">
        <v>10</v>
      </c>
      <c r="I260" s="145"/>
      <c r="J260" s="59" t="s">
        <v>7</v>
      </c>
      <c r="K260" s="60" t="s">
        <v>478</v>
      </c>
      <c r="L260" s="57">
        <v>75</v>
      </c>
      <c r="M260" s="58">
        <v>25</v>
      </c>
      <c r="N260" s="155"/>
    </row>
    <row r="261" spans="1:14" x14ac:dyDescent="0.3">
      <c r="A261" s="142"/>
      <c r="B261" s="145"/>
      <c r="C261" s="145"/>
      <c r="D261" s="145"/>
      <c r="E261" s="80" t="s">
        <v>8</v>
      </c>
      <c r="F261" s="170" t="s">
        <v>11</v>
      </c>
      <c r="G261" s="170" t="s">
        <v>11</v>
      </c>
      <c r="H261" s="58" t="s">
        <v>10</v>
      </c>
      <c r="I261" s="145"/>
      <c r="J261" s="59" t="s">
        <v>8</v>
      </c>
      <c r="K261" s="60" t="s">
        <v>475</v>
      </c>
      <c r="L261" s="57">
        <v>75</v>
      </c>
      <c r="M261" s="58">
        <v>25</v>
      </c>
      <c r="N261" s="155"/>
    </row>
    <row r="262" spans="1:14" x14ac:dyDescent="0.3">
      <c r="A262" s="143"/>
      <c r="B262" s="146"/>
      <c r="C262" s="146"/>
      <c r="D262" s="146"/>
      <c r="E262" s="81" t="s">
        <v>9</v>
      </c>
      <c r="F262" s="170" t="s">
        <v>11</v>
      </c>
      <c r="G262" s="170" t="s">
        <v>11</v>
      </c>
      <c r="H262" s="63" t="s">
        <v>10</v>
      </c>
      <c r="I262" s="146"/>
      <c r="J262" s="64" t="s">
        <v>9</v>
      </c>
      <c r="K262" s="69" t="s">
        <v>10</v>
      </c>
      <c r="L262" s="62" t="s">
        <v>10</v>
      </c>
      <c r="M262" s="63" t="s">
        <v>10</v>
      </c>
      <c r="N262" s="156"/>
    </row>
    <row r="263" spans="1:14" x14ac:dyDescent="0.3">
      <c r="A263" s="141" t="str">
        <f t="shared" ref="A263" si="51">LEFT(B263,3)</f>
        <v>614</v>
      </c>
      <c r="B263" s="144" t="s">
        <v>84</v>
      </c>
      <c r="C263" s="144">
        <v>25.378377000000011</v>
      </c>
      <c r="D263" s="144">
        <v>47</v>
      </c>
      <c r="E263" s="79" t="s">
        <v>5</v>
      </c>
      <c r="F263" s="67" t="s">
        <v>598</v>
      </c>
      <c r="G263" s="51">
        <v>47</v>
      </c>
      <c r="H263" s="52">
        <v>100</v>
      </c>
      <c r="I263" s="144">
        <v>94</v>
      </c>
      <c r="J263" s="53" t="s">
        <v>5</v>
      </c>
      <c r="K263" s="67" t="s">
        <v>473</v>
      </c>
      <c r="L263" s="54">
        <v>47</v>
      </c>
      <c r="M263" s="52">
        <v>50</v>
      </c>
      <c r="N263" s="157"/>
    </row>
    <row r="264" spans="1:14" x14ac:dyDescent="0.3">
      <c r="A264" s="142"/>
      <c r="B264" s="145"/>
      <c r="C264" s="145"/>
      <c r="D264" s="145"/>
      <c r="E264" s="80" t="s">
        <v>6</v>
      </c>
      <c r="F264" s="170" t="s">
        <v>11</v>
      </c>
      <c r="G264" s="170" t="s">
        <v>11</v>
      </c>
      <c r="H264" s="58" t="s">
        <v>10</v>
      </c>
      <c r="I264" s="145"/>
      <c r="J264" s="59" t="s">
        <v>6</v>
      </c>
      <c r="K264" s="60" t="s">
        <v>470</v>
      </c>
      <c r="L264" s="61">
        <v>47</v>
      </c>
      <c r="M264" s="58">
        <v>50</v>
      </c>
      <c r="N264" s="155"/>
    </row>
    <row r="265" spans="1:14" x14ac:dyDescent="0.3">
      <c r="A265" s="142"/>
      <c r="B265" s="145"/>
      <c r="C265" s="145"/>
      <c r="D265" s="145"/>
      <c r="E265" s="80" t="s">
        <v>7</v>
      </c>
      <c r="F265" s="170" t="s">
        <v>11</v>
      </c>
      <c r="G265" s="170" t="s">
        <v>11</v>
      </c>
      <c r="H265" s="58" t="s">
        <v>10</v>
      </c>
      <c r="I265" s="145"/>
      <c r="J265" s="59" t="s">
        <v>7</v>
      </c>
      <c r="K265" s="68" t="s">
        <v>10</v>
      </c>
      <c r="L265" s="61" t="s">
        <v>10</v>
      </c>
      <c r="M265" s="58" t="s">
        <v>10</v>
      </c>
      <c r="N265" s="155"/>
    </row>
    <row r="266" spans="1:14" x14ac:dyDescent="0.3">
      <c r="A266" s="142"/>
      <c r="B266" s="145"/>
      <c r="C266" s="145"/>
      <c r="D266" s="145"/>
      <c r="E266" s="80" t="s">
        <v>8</v>
      </c>
      <c r="F266" s="170" t="s">
        <v>11</v>
      </c>
      <c r="G266" s="170" t="s">
        <v>11</v>
      </c>
      <c r="H266" s="58" t="s">
        <v>10</v>
      </c>
      <c r="I266" s="145"/>
      <c r="J266" s="59" t="s">
        <v>8</v>
      </c>
      <c r="K266" s="68" t="s">
        <v>10</v>
      </c>
      <c r="L266" s="61" t="s">
        <v>10</v>
      </c>
      <c r="M266" s="58" t="s">
        <v>10</v>
      </c>
      <c r="N266" s="155"/>
    </row>
    <row r="267" spans="1:14" x14ac:dyDescent="0.3">
      <c r="A267" s="143"/>
      <c r="B267" s="146"/>
      <c r="C267" s="146"/>
      <c r="D267" s="146"/>
      <c r="E267" s="81" t="s">
        <v>9</v>
      </c>
      <c r="F267" s="170" t="s">
        <v>11</v>
      </c>
      <c r="G267" s="170" t="s">
        <v>11</v>
      </c>
      <c r="H267" s="63" t="s">
        <v>10</v>
      </c>
      <c r="I267" s="146"/>
      <c r="J267" s="64" t="s">
        <v>9</v>
      </c>
      <c r="K267" s="69" t="s">
        <v>10</v>
      </c>
      <c r="L267" s="66" t="s">
        <v>10</v>
      </c>
      <c r="M267" s="63" t="s">
        <v>10</v>
      </c>
      <c r="N267" s="156"/>
    </row>
    <row r="268" spans="1:14" x14ac:dyDescent="0.3">
      <c r="A268" s="141" t="str">
        <f t="shared" ref="A268" si="52">LEFT(B268,3)</f>
        <v>615</v>
      </c>
      <c r="B268" s="144" t="s">
        <v>85</v>
      </c>
      <c r="C268" s="144">
        <v>403.22038500000019</v>
      </c>
      <c r="D268" s="147">
        <v>295</v>
      </c>
      <c r="E268" s="79" t="s">
        <v>5</v>
      </c>
      <c r="F268" s="67" t="s">
        <v>598</v>
      </c>
      <c r="G268" s="51">
        <v>248</v>
      </c>
      <c r="H268" s="52">
        <v>84.067796610169481</v>
      </c>
      <c r="I268" s="144">
        <v>1250</v>
      </c>
      <c r="J268" s="53" t="s">
        <v>5</v>
      </c>
      <c r="K268" s="67" t="s">
        <v>473</v>
      </c>
      <c r="L268" s="54">
        <v>317</v>
      </c>
      <c r="M268" s="52">
        <v>25.4</v>
      </c>
      <c r="N268" s="157"/>
    </row>
    <row r="269" spans="1:14" x14ac:dyDescent="0.3">
      <c r="A269" s="142"/>
      <c r="B269" s="145"/>
      <c r="C269" s="145"/>
      <c r="D269" s="145"/>
      <c r="E269" s="80" t="s">
        <v>6</v>
      </c>
      <c r="F269" s="60" t="s">
        <v>599</v>
      </c>
      <c r="G269" s="57">
        <v>47</v>
      </c>
      <c r="H269" s="58">
        <v>15.932203389830507</v>
      </c>
      <c r="I269" s="145"/>
      <c r="J269" s="59" t="s">
        <v>6</v>
      </c>
      <c r="K269" s="60" t="s">
        <v>477</v>
      </c>
      <c r="L269" s="61">
        <v>249</v>
      </c>
      <c r="M269" s="58">
        <v>19.899999999999999</v>
      </c>
      <c r="N269" s="155"/>
    </row>
    <row r="270" spans="1:14" x14ac:dyDescent="0.3">
      <c r="A270" s="142"/>
      <c r="B270" s="145"/>
      <c r="C270" s="145"/>
      <c r="D270" s="145"/>
      <c r="E270" s="80" t="s">
        <v>7</v>
      </c>
      <c r="F270" s="170" t="s">
        <v>11</v>
      </c>
      <c r="G270" s="170" t="s">
        <v>11</v>
      </c>
      <c r="H270" s="58" t="s">
        <v>10</v>
      </c>
      <c r="I270" s="145"/>
      <c r="J270" s="59" t="s">
        <v>7</v>
      </c>
      <c r="K270" s="60" t="s">
        <v>472</v>
      </c>
      <c r="L270" s="61">
        <v>170</v>
      </c>
      <c r="M270" s="58">
        <v>13.6</v>
      </c>
      <c r="N270" s="155"/>
    </row>
    <row r="271" spans="1:14" x14ac:dyDescent="0.3">
      <c r="A271" s="142"/>
      <c r="B271" s="145"/>
      <c r="C271" s="145"/>
      <c r="D271" s="145"/>
      <c r="E271" s="80" t="s">
        <v>8</v>
      </c>
      <c r="F271" s="170" t="s">
        <v>11</v>
      </c>
      <c r="G271" s="170" t="s">
        <v>11</v>
      </c>
      <c r="H271" s="58" t="s">
        <v>10</v>
      </c>
      <c r="I271" s="145"/>
      <c r="J271" s="59" t="s">
        <v>8</v>
      </c>
      <c r="K271" s="60" t="s">
        <v>476</v>
      </c>
      <c r="L271" s="61">
        <v>128</v>
      </c>
      <c r="M271" s="58">
        <v>10.199999999999999</v>
      </c>
      <c r="N271" s="155"/>
    </row>
    <row r="272" spans="1:14" x14ac:dyDescent="0.3">
      <c r="A272" s="143"/>
      <c r="B272" s="146"/>
      <c r="C272" s="146"/>
      <c r="D272" s="146"/>
      <c r="E272" s="81" t="s">
        <v>9</v>
      </c>
      <c r="F272" s="170" t="s">
        <v>11</v>
      </c>
      <c r="G272" s="170" t="s">
        <v>11</v>
      </c>
      <c r="H272" s="63" t="s">
        <v>10</v>
      </c>
      <c r="I272" s="146"/>
      <c r="J272" s="64" t="s">
        <v>9</v>
      </c>
      <c r="K272" s="65" t="s">
        <v>475</v>
      </c>
      <c r="L272" s="66">
        <v>128</v>
      </c>
      <c r="M272" s="63">
        <v>10.199999999999999</v>
      </c>
      <c r="N272" s="156"/>
    </row>
    <row r="273" spans="1:14" x14ac:dyDescent="0.3">
      <c r="A273" s="141" t="str">
        <f t="shared" ref="A273" si="53">LEFT(B273,3)</f>
        <v>616</v>
      </c>
      <c r="B273" s="144" t="s">
        <v>262</v>
      </c>
      <c r="C273" s="144">
        <v>195.1895665000001</v>
      </c>
      <c r="D273" s="147" t="s">
        <v>11</v>
      </c>
      <c r="E273" s="79" t="s">
        <v>5</v>
      </c>
      <c r="F273" s="171" t="s">
        <v>11</v>
      </c>
      <c r="G273" s="171" t="s">
        <v>11</v>
      </c>
      <c r="H273" s="52" t="s">
        <v>10</v>
      </c>
      <c r="I273" s="144">
        <v>753</v>
      </c>
      <c r="J273" s="53" t="s">
        <v>5</v>
      </c>
      <c r="K273" s="67" t="s">
        <v>473</v>
      </c>
      <c r="L273" s="54">
        <v>379</v>
      </c>
      <c r="M273" s="52">
        <v>50.3</v>
      </c>
      <c r="N273" s="157"/>
    </row>
    <row r="274" spans="1:14" x14ac:dyDescent="0.3">
      <c r="A274" s="142"/>
      <c r="B274" s="145"/>
      <c r="C274" s="145"/>
      <c r="D274" s="145"/>
      <c r="E274" s="80" t="s">
        <v>6</v>
      </c>
      <c r="F274" s="170" t="s">
        <v>11</v>
      </c>
      <c r="G274" s="170" t="s">
        <v>11</v>
      </c>
      <c r="H274" s="58" t="s">
        <v>10</v>
      </c>
      <c r="I274" s="145"/>
      <c r="J274" s="59" t="s">
        <v>6</v>
      </c>
      <c r="K274" s="60" t="s">
        <v>472</v>
      </c>
      <c r="L274" s="61">
        <v>280</v>
      </c>
      <c r="M274" s="58">
        <v>37.200000000000003</v>
      </c>
      <c r="N274" s="155"/>
    </row>
    <row r="275" spans="1:14" x14ac:dyDescent="0.3">
      <c r="A275" s="142"/>
      <c r="B275" s="145"/>
      <c r="C275" s="145"/>
      <c r="D275" s="145"/>
      <c r="E275" s="80" t="s">
        <v>7</v>
      </c>
      <c r="F275" s="170" t="s">
        <v>11</v>
      </c>
      <c r="G275" s="170" t="s">
        <v>11</v>
      </c>
      <c r="H275" s="58" t="s">
        <v>10</v>
      </c>
      <c r="I275" s="145"/>
      <c r="J275" s="59" t="s">
        <v>7</v>
      </c>
      <c r="K275" s="60" t="s">
        <v>477</v>
      </c>
      <c r="L275" s="61">
        <v>47</v>
      </c>
      <c r="M275" s="58">
        <v>6.2</v>
      </c>
      <c r="N275" s="155"/>
    </row>
    <row r="276" spans="1:14" x14ac:dyDescent="0.3">
      <c r="A276" s="142"/>
      <c r="B276" s="145"/>
      <c r="C276" s="145"/>
      <c r="D276" s="145"/>
      <c r="E276" s="80" t="s">
        <v>8</v>
      </c>
      <c r="F276" s="170" t="s">
        <v>11</v>
      </c>
      <c r="G276" s="170" t="s">
        <v>11</v>
      </c>
      <c r="H276" s="58" t="s">
        <v>10</v>
      </c>
      <c r="I276" s="145"/>
      <c r="J276" s="59" t="s">
        <v>8</v>
      </c>
      <c r="K276" s="60" t="s">
        <v>475</v>
      </c>
      <c r="L276" s="61">
        <v>47</v>
      </c>
      <c r="M276" s="58">
        <v>6.2</v>
      </c>
      <c r="N276" s="155"/>
    </row>
    <row r="277" spans="1:14" x14ac:dyDescent="0.3">
      <c r="A277" s="143"/>
      <c r="B277" s="146"/>
      <c r="C277" s="146"/>
      <c r="D277" s="146"/>
      <c r="E277" s="81" t="s">
        <v>9</v>
      </c>
      <c r="F277" s="170" t="s">
        <v>11</v>
      </c>
      <c r="G277" s="170" t="s">
        <v>11</v>
      </c>
      <c r="H277" s="63" t="s">
        <v>10</v>
      </c>
      <c r="I277" s="146"/>
      <c r="J277" s="64" t="s">
        <v>9</v>
      </c>
      <c r="K277" s="69" t="s">
        <v>10</v>
      </c>
      <c r="L277" s="66" t="s">
        <v>10</v>
      </c>
      <c r="M277" s="63" t="s">
        <v>10</v>
      </c>
      <c r="N277" s="156"/>
    </row>
    <row r="278" spans="1:14" x14ac:dyDescent="0.3">
      <c r="A278" s="141" t="str">
        <f t="shared" ref="A278" si="54">LEFT(B278,3)</f>
        <v>617</v>
      </c>
      <c r="B278" s="144" t="s">
        <v>86</v>
      </c>
      <c r="C278" s="144">
        <v>237.95238150000009</v>
      </c>
      <c r="D278" s="147" t="s">
        <v>11</v>
      </c>
      <c r="E278" s="79" t="s">
        <v>5</v>
      </c>
      <c r="F278" s="171" t="s">
        <v>11</v>
      </c>
      <c r="G278" s="171" t="s">
        <v>11</v>
      </c>
      <c r="H278" s="52" t="s">
        <v>10</v>
      </c>
      <c r="I278" s="144">
        <v>196</v>
      </c>
      <c r="J278" s="53" t="s">
        <v>5</v>
      </c>
      <c r="K278" s="67" t="s">
        <v>475</v>
      </c>
      <c r="L278" s="71">
        <v>93</v>
      </c>
      <c r="M278" s="77">
        <v>47.4</v>
      </c>
      <c r="N278" s="157"/>
    </row>
    <row r="279" spans="1:14" x14ac:dyDescent="0.3">
      <c r="A279" s="142"/>
      <c r="B279" s="145"/>
      <c r="C279" s="145"/>
      <c r="D279" s="145"/>
      <c r="E279" s="80" t="s">
        <v>6</v>
      </c>
      <c r="F279" s="170" t="s">
        <v>11</v>
      </c>
      <c r="G279" s="170" t="s">
        <v>11</v>
      </c>
      <c r="H279" s="58" t="s">
        <v>10</v>
      </c>
      <c r="I279" s="145"/>
      <c r="J279" s="59" t="s">
        <v>6</v>
      </c>
      <c r="K279" s="56" t="s">
        <v>476</v>
      </c>
      <c r="L279" s="57">
        <v>47</v>
      </c>
      <c r="M279" s="58">
        <v>24</v>
      </c>
      <c r="N279" s="155"/>
    </row>
    <row r="280" spans="1:14" x14ac:dyDescent="0.3">
      <c r="A280" s="142"/>
      <c r="B280" s="145"/>
      <c r="C280" s="145"/>
      <c r="D280" s="145"/>
      <c r="E280" s="80" t="s">
        <v>7</v>
      </c>
      <c r="F280" s="170" t="s">
        <v>11</v>
      </c>
      <c r="G280" s="170" t="s">
        <v>11</v>
      </c>
      <c r="H280" s="58" t="s">
        <v>10</v>
      </c>
      <c r="I280" s="145"/>
      <c r="J280" s="59" t="s">
        <v>7</v>
      </c>
      <c r="K280" s="56" t="s">
        <v>473</v>
      </c>
      <c r="L280" s="57">
        <v>46</v>
      </c>
      <c r="M280" s="58">
        <v>23.5</v>
      </c>
      <c r="N280" s="155"/>
    </row>
    <row r="281" spans="1:14" x14ac:dyDescent="0.3">
      <c r="A281" s="142"/>
      <c r="B281" s="145"/>
      <c r="C281" s="145"/>
      <c r="D281" s="145"/>
      <c r="E281" s="80" t="s">
        <v>8</v>
      </c>
      <c r="F281" s="170" t="s">
        <v>11</v>
      </c>
      <c r="G281" s="170" t="s">
        <v>11</v>
      </c>
      <c r="H281" s="58" t="s">
        <v>10</v>
      </c>
      <c r="I281" s="145"/>
      <c r="J281" s="59" t="s">
        <v>8</v>
      </c>
      <c r="K281" s="56" t="s">
        <v>470</v>
      </c>
      <c r="L281" s="57">
        <v>10</v>
      </c>
      <c r="M281" s="58">
        <v>5.0999999999999996</v>
      </c>
      <c r="N281" s="155"/>
    </row>
    <row r="282" spans="1:14" x14ac:dyDescent="0.3">
      <c r="A282" s="143"/>
      <c r="B282" s="146"/>
      <c r="C282" s="146"/>
      <c r="D282" s="146"/>
      <c r="E282" s="83" t="s">
        <v>9</v>
      </c>
      <c r="F282" s="170" t="s">
        <v>11</v>
      </c>
      <c r="G282" s="170" t="s">
        <v>11</v>
      </c>
      <c r="H282" s="63" t="s">
        <v>10</v>
      </c>
      <c r="I282" s="146"/>
      <c r="J282" s="72" t="s">
        <v>9</v>
      </c>
      <c r="K282" s="69" t="s">
        <v>10</v>
      </c>
      <c r="L282" s="62" t="s">
        <v>10</v>
      </c>
      <c r="M282" s="63" t="s">
        <v>10</v>
      </c>
      <c r="N282" s="156"/>
    </row>
    <row r="283" spans="1:14" x14ac:dyDescent="0.3">
      <c r="A283" s="141" t="str">
        <f t="shared" ref="A283" si="55">LEFT(B283,3)</f>
        <v>621</v>
      </c>
      <c r="B283" s="144" t="s">
        <v>132</v>
      </c>
      <c r="C283" s="144">
        <v>347.22500000000019</v>
      </c>
      <c r="D283" s="144">
        <v>626</v>
      </c>
      <c r="E283" s="79" t="s">
        <v>5</v>
      </c>
      <c r="F283" s="67" t="s">
        <v>600</v>
      </c>
      <c r="G283" s="51">
        <v>224</v>
      </c>
      <c r="H283" s="52">
        <v>35.782747603833862</v>
      </c>
      <c r="I283" s="144">
        <v>824</v>
      </c>
      <c r="J283" s="53" t="s">
        <v>5</v>
      </c>
      <c r="K283" s="67" t="s">
        <v>473</v>
      </c>
      <c r="L283" s="54">
        <v>224</v>
      </c>
      <c r="M283" s="52">
        <v>27.2</v>
      </c>
      <c r="N283" s="157" t="s">
        <v>22</v>
      </c>
    </row>
    <row r="284" spans="1:14" x14ac:dyDescent="0.3">
      <c r="A284" s="142"/>
      <c r="B284" s="145"/>
      <c r="C284" s="145"/>
      <c r="D284" s="145"/>
      <c r="E284" s="80" t="s">
        <v>6</v>
      </c>
      <c r="F284" s="60" t="s">
        <v>601</v>
      </c>
      <c r="G284" s="57">
        <v>124</v>
      </c>
      <c r="H284" s="58">
        <v>19.808306709265175</v>
      </c>
      <c r="I284" s="145"/>
      <c r="J284" s="59" t="s">
        <v>6</v>
      </c>
      <c r="K284" s="60" t="s">
        <v>472</v>
      </c>
      <c r="L284" s="61">
        <v>124</v>
      </c>
      <c r="M284" s="58">
        <v>15</v>
      </c>
      <c r="N284" s="155"/>
    </row>
    <row r="285" spans="1:14" x14ac:dyDescent="0.3">
      <c r="A285" s="142"/>
      <c r="B285" s="145"/>
      <c r="C285" s="145"/>
      <c r="D285" s="145"/>
      <c r="E285" s="80" t="s">
        <v>7</v>
      </c>
      <c r="F285" s="60" t="s">
        <v>602</v>
      </c>
      <c r="G285" s="57">
        <v>124</v>
      </c>
      <c r="H285" s="58">
        <v>19.808306709265175</v>
      </c>
      <c r="I285" s="145"/>
      <c r="J285" s="59" t="s">
        <v>7</v>
      </c>
      <c r="K285" s="60" t="s">
        <v>474</v>
      </c>
      <c r="L285" s="61">
        <v>124</v>
      </c>
      <c r="M285" s="58">
        <v>15</v>
      </c>
      <c r="N285" s="155"/>
    </row>
    <row r="286" spans="1:14" x14ac:dyDescent="0.3">
      <c r="A286" s="142"/>
      <c r="B286" s="145"/>
      <c r="C286" s="145"/>
      <c r="D286" s="145"/>
      <c r="E286" s="80" t="s">
        <v>8</v>
      </c>
      <c r="F286" s="60" t="s">
        <v>603</v>
      </c>
      <c r="G286" s="57">
        <v>102</v>
      </c>
      <c r="H286" s="58">
        <v>16.293929712460063</v>
      </c>
      <c r="I286" s="145"/>
      <c r="J286" s="59" t="s">
        <v>8</v>
      </c>
      <c r="K286" s="60" t="s">
        <v>471</v>
      </c>
      <c r="L286" s="61">
        <v>124</v>
      </c>
      <c r="M286" s="58">
        <v>15</v>
      </c>
      <c r="N286" s="155"/>
    </row>
    <row r="287" spans="1:14" x14ac:dyDescent="0.3">
      <c r="A287" s="143"/>
      <c r="B287" s="146"/>
      <c r="C287" s="146"/>
      <c r="D287" s="146"/>
      <c r="E287" s="81" t="s">
        <v>9</v>
      </c>
      <c r="F287" s="65" t="s">
        <v>604</v>
      </c>
      <c r="G287" s="62">
        <v>52</v>
      </c>
      <c r="H287" s="63">
        <v>8.3067092651757193</v>
      </c>
      <c r="I287" s="146"/>
      <c r="J287" s="64" t="s">
        <v>9</v>
      </c>
      <c r="K287" s="65" t="s">
        <v>477</v>
      </c>
      <c r="L287" s="66">
        <v>72</v>
      </c>
      <c r="M287" s="63">
        <v>8.6999999999999993</v>
      </c>
      <c r="N287" s="156"/>
    </row>
    <row r="288" spans="1:14" x14ac:dyDescent="0.3">
      <c r="A288" s="141" t="str">
        <f t="shared" ref="A288" si="56">LEFT(B288,3)</f>
        <v>622</v>
      </c>
      <c r="B288" s="144" t="s">
        <v>87</v>
      </c>
      <c r="C288" s="144">
        <v>4306.6571448000041</v>
      </c>
      <c r="D288" s="144">
        <v>1096</v>
      </c>
      <c r="E288" s="79" t="s">
        <v>5</v>
      </c>
      <c r="F288" s="67" t="s">
        <v>605</v>
      </c>
      <c r="G288" s="51">
        <v>753</v>
      </c>
      <c r="H288" s="52">
        <v>68.704379562043798</v>
      </c>
      <c r="I288" s="144">
        <v>2826</v>
      </c>
      <c r="J288" s="53" t="s">
        <v>5</v>
      </c>
      <c r="K288" s="67" t="s">
        <v>470</v>
      </c>
      <c r="L288" s="54">
        <v>822</v>
      </c>
      <c r="M288" s="52">
        <v>29.1</v>
      </c>
      <c r="N288" s="157"/>
    </row>
    <row r="289" spans="1:14" x14ac:dyDescent="0.3">
      <c r="A289" s="142"/>
      <c r="B289" s="145"/>
      <c r="C289" s="145"/>
      <c r="D289" s="145"/>
      <c r="E289" s="80" t="s">
        <v>6</v>
      </c>
      <c r="F289" s="60" t="s">
        <v>606</v>
      </c>
      <c r="G289" s="57">
        <v>343</v>
      </c>
      <c r="H289" s="58">
        <v>31.295620437956206</v>
      </c>
      <c r="I289" s="145"/>
      <c r="J289" s="59" t="s">
        <v>6</v>
      </c>
      <c r="K289" s="60" t="s">
        <v>473</v>
      </c>
      <c r="L289" s="61">
        <v>734</v>
      </c>
      <c r="M289" s="58">
        <v>26</v>
      </c>
      <c r="N289" s="155"/>
    </row>
    <row r="290" spans="1:14" x14ac:dyDescent="0.3">
      <c r="A290" s="142"/>
      <c r="B290" s="145"/>
      <c r="C290" s="145"/>
      <c r="D290" s="145"/>
      <c r="E290" s="80" t="s">
        <v>7</v>
      </c>
      <c r="F290" s="170" t="s">
        <v>11</v>
      </c>
      <c r="G290" s="170" t="s">
        <v>11</v>
      </c>
      <c r="H290" s="58" t="s">
        <v>10</v>
      </c>
      <c r="I290" s="145"/>
      <c r="J290" s="59" t="s">
        <v>7</v>
      </c>
      <c r="K290" s="60" t="s">
        <v>474</v>
      </c>
      <c r="L290" s="61">
        <v>540</v>
      </c>
      <c r="M290" s="58">
        <v>19.100000000000001</v>
      </c>
      <c r="N290" s="155"/>
    </row>
    <row r="291" spans="1:14" x14ac:dyDescent="0.3">
      <c r="A291" s="142"/>
      <c r="B291" s="145"/>
      <c r="C291" s="145"/>
      <c r="D291" s="145"/>
      <c r="E291" s="80" t="s">
        <v>8</v>
      </c>
      <c r="F291" s="170" t="s">
        <v>11</v>
      </c>
      <c r="G291" s="170" t="s">
        <v>11</v>
      </c>
      <c r="H291" s="58" t="s">
        <v>10</v>
      </c>
      <c r="I291" s="145"/>
      <c r="J291" s="59" t="s">
        <v>8</v>
      </c>
      <c r="K291" s="60" t="s">
        <v>478</v>
      </c>
      <c r="L291" s="61">
        <v>223</v>
      </c>
      <c r="M291" s="58">
        <v>7.9</v>
      </c>
      <c r="N291" s="155"/>
    </row>
    <row r="292" spans="1:14" x14ac:dyDescent="0.3">
      <c r="A292" s="143"/>
      <c r="B292" s="146"/>
      <c r="C292" s="146"/>
      <c r="D292" s="146"/>
      <c r="E292" s="81" t="s">
        <v>9</v>
      </c>
      <c r="F292" s="170" t="s">
        <v>11</v>
      </c>
      <c r="G292" s="170" t="s">
        <v>11</v>
      </c>
      <c r="H292" s="63" t="s">
        <v>10</v>
      </c>
      <c r="I292" s="146"/>
      <c r="J292" s="64" t="s">
        <v>9</v>
      </c>
      <c r="K292" s="65" t="s">
        <v>475</v>
      </c>
      <c r="L292" s="66">
        <v>182</v>
      </c>
      <c r="M292" s="63">
        <v>6.4</v>
      </c>
      <c r="N292" s="156"/>
    </row>
    <row r="293" spans="1:14" x14ac:dyDescent="0.3">
      <c r="A293" s="141" t="str">
        <f t="shared" ref="A293" si="57">LEFT(B293,3)</f>
        <v>623</v>
      </c>
      <c r="B293" s="144" t="s">
        <v>133</v>
      </c>
      <c r="C293" s="144">
        <v>615.10301190000018</v>
      </c>
      <c r="D293" s="144">
        <v>559</v>
      </c>
      <c r="E293" s="79" t="s">
        <v>5</v>
      </c>
      <c r="F293" s="67" t="s">
        <v>607</v>
      </c>
      <c r="G293" s="51">
        <v>280</v>
      </c>
      <c r="H293" s="52">
        <v>50.089445438282645</v>
      </c>
      <c r="I293" s="144">
        <v>817</v>
      </c>
      <c r="J293" s="53" t="s">
        <v>5</v>
      </c>
      <c r="K293" s="67" t="s">
        <v>470</v>
      </c>
      <c r="L293" s="54">
        <v>405</v>
      </c>
      <c r="M293" s="52">
        <v>49.6</v>
      </c>
      <c r="N293" s="157"/>
    </row>
    <row r="294" spans="1:14" x14ac:dyDescent="0.3">
      <c r="A294" s="142"/>
      <c r="B294" s="145"/>
      <c r="C294" s="145"/>
      <c r="D294" s="145"/>
      <c r="E294" s="80" t="s">
        <v>6</v>
      </c>
      <c r="F294" s="60" t="s">
        <v>608</v>
      </c>
      <c r="G294" s="57">
        <v>152</v>
      </c>
      <c r="H294" s="58">
        <v>27.191413237924866</v>
      </c>
      <c r="I294" s="145"/>
      <c r="J294" s="59" t="s">
        <v>6</v>
      </c>
      <c r="K294" s="60" t="s">
        <v>474</v>
      </c>
      <c r="L294" s="61">
        <v>129</v>
      </c>
      <c r="M294" s="58">
        <v>15.8</v>
      </c>
      <c r="N294" s="155"/>
    </row>
    <row r="295" spans="1:14" x14ac:dyDescent="0.3">
      <c r="A295" s="142"/>
      <c r="B295" s="145"/>
      <c r="C295" s="145"/>
      <c r="D295" s="145"/>
      <c r="E295" s="80" t="s">
        <v>7</v>
      </c>
      <c r="F295" s="60" t="s">
        <v>609</v>
      </c>
      <c r="G295" s="57">
        <v>77</v>
      </c>
      <c r="H295" s="58">
        <v>13.774597495527727</v>
      </c>
      <c r="I295" s="145"/>
      <c r="J295" s="59" t="s">
        <v>7</v>
      </c>
      <c r="K295" s="60" t="s">
        <v>473</v>
      </c>
      <c r="L295" s="61">
        <v>104</v>
      </c>
      <c r="M295" s="58">
        <v>12.7</v>
      </c>
      <c r="N295" s="155"/>
    </row>
    <row r="296" spans="1:14" x14ac:dyDescent="0.3">
      <c r="A296" s="142"/>
      <c r="B296" s="145"/>
      <c r="C296" s="145"/>
      <c r="D296" s="145"/>
      <c r="E296" s="80" t="s">
        <v>8</v>
      </c>
      <c r="F296" s="60" t="s">
        <v>610</v>
      </c>
      <c r="G296" s="57">
        <v>50</v>
      </c>
      <c r="H296" s="58">
        <v>8.9445438282647594</v>
      </c>
      <c r="I296" s="145"/>
      <c r="J296" s="59" t="s">
        <v>8</v>
      </c>
      <c r="K296" s="60" t="s">
        <v>472</v>
      </c>
      <c r="L296" s="61">
        <v>102</v>
      </c>
      <c r="M296" s="58">
        <v>12.5</v>
      </c>
      <c r="N296" s="155"/>
    </row>
    <row r="297" spans="1:14" x14ac:dyDescent="0.3">
      <c r="A297" s="143"/>
      <c r="B297" s="146"/>
      <c r="C297" s="146"/>
      <c r="D297" s="146"/>
      <c r="E297" s="81" t="s">
        <v>9</v>
      </c>
      <c r="F297" s="170" t="s">
        <v>11</v>
      </c>
      <c r="G297" s="170" t="s">
        <v>11</v>
      </c>
      <c r="H297" s="63" t="s">
        <v>10</v>
      </c>
      <c r="I297" s="146"/>
      <c r="J297" s="64" t="s">
        <v>9</v>
      </c>
      <c r="K297" s="65" t="s">
        <v>471</v>
      </c>
      <c r="L297" s="66">
        <v>52</v>
      </c>
      <c r="M297" s="63">
        <v>6.4</v>
      </c>
      <c r="N297" s="156"/>
    </row>
    <row r="298" spans="1:14" x14ac:dyDescent="0.3">
      <c r="A298" s="141" t="str">
        <f t="shared" ref="A298" si="58">LEFT(B298,3)</f>
        <v>624</v>
      </c>
      <c r="B298" s="144" t="s">
        <v>88</v>
      </c>
      <c r="C298" s="144">
        <v>6847.1655059000022</v>
      </c>
      <c r="D298" s="144">
        <v>375</v>
      </c>
      <c r="E298" s="79" t="s">
        <v>5</v>
      </c>
      <c r="F298" s="67" t="s">
        <v>611</v>
      </c>
      <c r="G298" s="51">
        <v>375</v>
      </c>
      <c r="H298" s="52">
        <v>100</v>
      </c>
      <c r="I298" s="144">
        <v>1689</v>
      </c>
      <c r="J298" s="53" t="s">
        <v>5</v>
      </c>
      <c r="K298" s="67" t="s">
        <v>473</v>
      </c>
      <c r="L298" s="54">
        <v>478</v>
      </c>
      <c r="M298" s="52">
        <v>28.3</v>
      </c>
      <c r="N298" s="157"/>
    </row>
    <row r="299" spans="1:14" x14ac:dyDescent="0.3">
      <c r="A299" s="142"/>
      <c r="B299" s="145"/>
      <c r="C299" s="145"/>
      <c r="D299" s="145"/>
      <c r="E299" s="80" t="s">
        <v>6</v>
      </c>
      <c r="F299" s="170" t="s">
        <v>11</v>
      </c>
      <c r="G299" s="170" t="s">
        <v>11</v>
      </c>
      <c r="H299" s="58" t="s">
        <v>10</v>
      </c>
      <c r="I299" s="145"/>
      <c r="J299" s="59" t="s">
        <v>6</v>
      </c>
      <c r="K299" s="60" t="s">
        <v>470</v>
      </c>
      <c r="L299" s="61">
        <v>478</v>
      </c>
      <c r="M299" s="58">
        <v>28.3</v>
      </c>
      <c r="N299" s="155"/>
    </row>
    <row r="300" spans="1:14" x14ac:dyDescent="0.3">
      <c r="A300" s="142"/>
      <c r="B300" s="145"/>
      <c r="C300" s="145"/>
      <c r="D300" s="145"/>
      <c r="E300" s="80" t="s">
        <v>7</v>
      </c>
      <c r="F300" s="170" t="s">
        <v>11</v>
      </c>
      <c r="G300" s="170" t="s">
        <v>11</v>
      </c>
      <c r="H300" s="58" t="s">
        <v>10</v>
      </c>
      <c r="I300" s="145"/>
      <c r="J300" s="59" t="s">
        <v>7</v>
      </c>
      <c r="K300" s="60" t="s">
        <v>474</v>
      </c>
      <c r="L300" s="61">
        <v>352</v>
      </c>
      <c r="M300" s="58">
        <v>20.8</v>
      </c>
      <c r="N300" s="155"/>
    </row>
    <row r="301" spans="1:14" x14ac:dyDescent="0.3">
      <c r="A301" s="142"/>
      <c r="B301" s="145"/>
      <c r="C301" s="145"/>
      <c r="D301" s="145"/>
      <c r="E301" s="80" t="s">
        <v>8</v>
      </c>
      <c r="F301" s="170" t="s">
        <v>11</v>
      </c>
      <c r="G301" s="170" t="s">
        <v>11</v>
      </c>
      <c r="H301" s="58" t="s">
        <v>10</v>
      </c>
      <c r="I301" s="145"/>
      <c r="J301" s="59" t="s">
        <v>8</v>
      </c>
      <c r="K301" s="60" t="s">
        <v>478</v>
      </c>
      <c r="L301" s="61">
        <v>277</v>
      </c>
      <c r="M301" s="58">
        <v>16.399999999999999</v>
      </c>
      <c r="N301" s="155"/>
    </row>
    <row r="302" spans="1:14" x14ac:dyDescent="0.3">
      <c r="A302" s="143"/>
      <c r="B302" s="146"/>
      <c r="C302" s="146"/>
      <c r="D302" s="146"/>
      <c r="E302" s="81" t="s">
        <v>9</v>
      </c>
      <c r="F302" s="170" t="s">
        <v>11</v>
      </c>
      <c r="G302" s="170" t="s">
        <v>11</v>
      </c>
      <c r="H302" s="63" t="s">
        <v>10</v>
      </c>
      <c r="I302" s="146"/>
      <c r="J302" s="64" t="s">
        <v>9</v>
      </c>
      <c r="K302" s="65" t="s">
        <v>472</v>
      </c>
      <c r="L302" s="66">
        <v>52</v>
      </c>
      <c r="M302" s="63">
        <v>3.1</v>
      </c>
      <c r="N302" s="156"/>
    </row>
    <row r="303" spans="1:14" x14ac:dyDescent="0.3">
      <c r="A303" s="141" t="str">
        <f t="shared" ref="A303" si="59">LEFT(B303,3)</f>
        <v>701</v>
      </c>
      <c r="B303" s="144" t="s">
        <v>89</v>
      </c>
      <c r="C303" s="144">
        <v>9.1666670000000039</v>
      </c>
      <c r="D303" s="147" t="s">
        <v>11</v>
      </c>
      <c r="E303" s="79" t="s">
        <v>5</v>
      </c>
      <c r="F303" s="171" t="s">
        <v>11</v>
      </c>
      <c r="G303" s="171" t="s">
        <v>11</v>
      </c>
      <c r="H303" s="52" t="s">
        <v>10</v>
      </c>
      <c r="I303" s="144">
        <v>156</v>
      </c>
      <c r="J303" s="53" t="s">
        <v>5</v>
      </c>
      <c r="K303" s="67" t="s">
        <v>473</v>
      </c>
      <c r="L303" s="54">
        <v>52</v>
      </c>
      <c r="M303" s="52">
        <v>33.299999999999997</v>
      </c>
      <c r="N303" s="157"/>
    </row>
    <row r="304" spans="1:14" x14ac:dyDescent="0.3">
      <c r="A304" s="142"/>
      <c r="B304" s="145"/>
      <c r="C304" s="145"/>
      <c r="D304" s="145"/>
      <c r="E304" s="80" t="s">
        <v>6</v>
      </c>
      <c r="F304" s="170" t="s">
        <v>11</v>
      </c>
      <c r="G304" s="170" t="s">
        <v>11</v>
      </c>
      <c r="H304" s="58" t="s">
        <v>10</v>
      </c>
      <c r="I304" s="145"/>
      <c r="J304" s="59" t="s">
        <v>6</v>
      </c>
      <c r="K304" s="60" t="s">
        <v>474</v>
      </c>
      <c r="L304" s="61">
        <v>52</v>
      </c>
      <c r="M304" s="58">
        <v>33.299999999999997</v>
      </c>
      <c r="N304" s="155"/>
    </row>
    <row r="305" spans="1:14" x14ac:dyDescent="0.3">
      <c r="A305" s="142"/>
      <c r="B305" s="145"/>
      <c r="C305" s="145"/>
      <c r="D305" s="145"/>
      <c r="E305" s="80" t="s">
        <v>7</v>
      </c>
      <c r="F305" s="170" t="s">
        <v>11</v>
      </c>
      <c r="G305" s="170" t="s">
        <v>11</v>
      </c>
      <c r="H305" s="58" t="s">
        <v>10</v>
      </c>
      <c r="I305" s="145"/>
      <c r="J305" s="59" t="s">
        <v>7</v>
      </c>
      <c r="K305" s="60" t="s">
        <v>470</v>
      </c>
      <c r="L305" s="61">
        <v>52</v>
      </c>
      <c r="M305" s="58">
        <v>33.299999999999997</v>
      </c>
      <c r="N305" s="155"/>
    </row>
    <row r="306" spans="1:14" x14ac:dyDescent="0.3">
      <c r="A306" s="142"/>
      <c r="B306" s="145"/>
      <c r="C306" s="145"/>
      <c r="D306" s="145"/>
      <c r="E306" s="80" t="s">
        <v>8</v>
      </c>
      <c r="F306" s="170" t="s">
        <v>11</v>
      </c>
      <c r="G306" s="170" t="s">
        <v>11</v>
      </c>
      <c r="H306" s="58" t="s">
        <v>10</v>
      </c>
      <c r="I306" s="145"/>
      <c r="J306" s="59" t="s">
        <v>8</v>
      </c>
      <c r="K306" s="68" t="s">
        <v>10</v>
      </c>
      <c r="L306" s="61" t="s">
        <v>10</v>
      </c>
      <c r="M306" s="58" t="s">
        <v>10</v>
      </c>
      <c r="N306" s="155"/>
    </row>
    <row r="307" spans="1:14" x14ac:dyDescent="0.3">
      <c r="A307" s="143"/>
      <c r="B307" s="146"/>
      <c r="C307" s="146"/>
      <c r="D307" s="146"/>
      <c r="E307" s="81" t="s">
        <v>9</v>
      </c>
      <c r="F307" s="170" t="s">
        <v>11</v>
      </c>
      <c r="G307" s="170" t="s">
        <v>11</v>
      </c>
      <c r="H307" s="63" t="s">
        <v>10</v>
      </c>
      <c r="I307" s="146"/>
      <c r="J307" s="64" t="s">
        <v>9</v>
      </c>
      <c r="K307" s="69" t="s">
        <v>10</v>
      </c>
      <c r="L307" s="66" t="s">
        <v>10</v>
      </c>
      <c r="M307" s="63" t="s">
        <v>10</v>
      </c>
      <c r="N307" s="156"/>
    </row>
    <row r="308" spans="1:14" x14ac:dyDescent="0.3">
      <c r="A308" s="141" t="str">
        <f t="shared" ref="A308" si="60">LEFT(B308,3)</f>
        <v>702</v>
      </c>
      <c r="B308" s="144" t="s">
        <v>90</v>
      </c>
      <c r="C308" s="144">
        <v>89.708331000000044</v>
      </c>
      <c r="D308" s="144">
        <v>106</v>
      </c>
      <c r="E308" s="79" t="s">
        <v>5</v>
      </c>
      <c r="F308" s="50" t="s">
        <v>612</v>
      </c>
      <c r="G308" s="51">
        <v>75</v>
      </c>
      <c r="H308" s="52">
        <v>70.754716981132077</v>
      </c>
      <c r="I308" s="144">
        <v>359</v>
      </c>
      <c r="J308" s="53" t="s">
        <v>5</v>
      </c>
      <c r="K308" s="67" t="s">
        <v>470</v>
      </c>
      <c r="L308" s="54">
        <v>180</v>
      </c>
      <c r="M308" s="52">
        <v>50.1</v>
      </c>
      <c r="N308" s="157"/>
    </row>
    <row r="309" spans="1:14" x14ac:dyDescent="0.3">
      <c r="A309" s="142"/>
      <c r="B309" s="145"/>
      <c r="C309" s="145"/>
      <c r="D309" s="145"/>
      <c r="E309" s="80" t="s">
        <v>6</v>
      </c>
      <c r="F309" s="56" t="s">
        <v>613</v>
      </c>
      <c r="G309" s="57">
        <v>31</v>
      </c>
      <c r="H309" s="58">
        <v>29.245283018867923</v>
      </c>
      <c r="I309" s="145"/>
      <c r="J309" s="59" t="s">
        <v>6</v>
      </c>
      <c r="K309" s="60" t="s">
        <v>473</v>
      </c>
      <c r="L309" s="61">
        <v>105</v>
      </c>
      <c r="M309" s="58">
        <v>29.2</v>
      </c>
      <c r="N309" s="155"/>
    </row>
    <row r="310" spans="1:14" x14ac:dyDescent="0.3">
      <c r="A310" s="142"/>
      <c r="B310" s="145"/>
      <c r="C310" s="145"/>
      <c r="D310" s="145"/>
      <c r="E310" s="80" t="s">
        <v>7</v>
      </c>
      <c r="F310" s="170" t="s">
        <v>11</v>
      </c>
      <c r="G310" s="170" t="s">
        <v>11</v>
      </c>
      <c r="H310" s="58" t="s">
        <v>10</v>
      </c>
      <c r="I310" s="145"/>
      <c r="J310" s="59" t="s">
        <v>7</v>
      </c>
      <c r="K310" s="60" t="s">
        <v>474</v>
      </c>
      <c r="L310" s="57">
        <v>74</v>
      </c>
      <c r="M310" s="58">
        <v>20.6</v>
      </c>
      <c r="N310" s="155"/>
    </row>
    <row r="311" spans="1:14" x14ac:dyDescent="0.3">
      <c r="A311" s="142"/>
      <c r="B311" s="145"/>
      <c r="C311" s="145"/>
      <c r="D311" s="145"/>
      <c r="E311" s="80" t="s">
        <v>8</v>
      </c>
      <c r="F311" s="170" t="s">
        <v>11</v>
      </c>
      <c r="G311" s="170" t="s">
        <v>11</v>
      </c>
      <c r="H311" s="58" t="s">
        <v>10</v>
      </c>
      <c r="I311" s="145"/>
      <c r="J311" s="59" t="s">
        <v>8</v>
      </c>
      <c r="K311" s="68" t="s">
        <v>10</v>
      </c>
      <c r="L311" s="57" t="s">
        <v>10</v>
      </c>
      <c r="M311" s="58" t="s">
        <v>10</v>
      </c>
      <c r="N311" s="155"/>
    </row>
    <row r="312" spans="1:14" x14ac:dyDescent="0.3">
      <c r="A312" s="143"/>
      <c r="B312" s="146"/>
      <c r="C312" s="146"/>
      <c r="D312" s="146"/>
      <c r="E312" s="81" t="s">
        <v>9</v>
      </c>
      <c r="F312" s="170" t="s">
        <v>11</v>
      </c>
      <c r="G312" s="170" t="s">
        <v>11</v>
      </c>
      <c r="H312" s="63" t="s">
        <v>10</v>
      </c>
      <c r="I312" s="146"/>
      <c r="J312" s="64" t="s">
        <v>9</v>
      </c>
      <c r="K312" s="69" t="s">
        <v>10</v>
      </c>
      <c r="L312" s="62" t="s">
        <v>10</v>
      </c>
      <c r="M312" s="63" t="s">
        <v>10</v>
      </c>
      <c r="N312" s="156"/>
    </row>
    <row r="313" spans="1:14" x14ac:dyDescent="0.3">
      <c r="A313" s="141" t="str">
        <f t="shared" ref="A313" si="61">LEFT(B313,3)</f>
        <v>703</v>
      </c>
      <c r="B313" s="144" t="s">
        <v>91</v>
      </c>
      <c r="C313" s="144">
        <v>25.20000000000001</v>
      </c>
      <c r="D313" s="144">
        <v>62</v>
      </c>
      <c r="E313" s="79" t="s">
        <v>5</v>
      </c>
      <c r="F313" s="50" t="s">
        <v>614</v>
      </c>
      <c r="G313" s="51">
        <v>31</v>
      </c>
      <c r="H313" s="52">
        <v>50</v>
      </c>
      <c r="I313" s="144">
        <v>62</v>
      </c>
      <c r="J313" s="53" t="s">
        <v>5</v>
      </c>
      <c r="K313" s="67" t="s">
        <v>473</v>
      </c>
      <c r="L313" s="54">
        <v>31</v>
      </c>
      <c r="M313" s="52">
        <v>50</v>
      </c>
      <c r="N313" s="157"/>
    </row>
    <row r="314" spans="1:14" x14ac:dyDescent="0.3">
      <c r="A314" s="142"/>
      <c r="B314" s="145"/>
      <c r="C314" s="145"/>
      <c r="D314" s="145"/>
      <c r="E314" s="80" t="s">
        <v>6</v>
      </c>
      <c r="F314" s="56" t="s">
        <v>615</v>
      </c>
      <c r="G314" s="57">
        <v>31</v>
      </c>
      <c r="H314" s="58">
        <v>50</v>
      </c>
      <c r="I314" s="145"/>
      <c r="J314" s="59" t="s">
        <v>6</v>
      </c>
      <c r="K314" s="60" t="s">
        <v>470</v>
      </c>
      <c r="L314" s="61">
        <v>31</v>
      </c>
      <c r="M314" s="58">
        <v>50</v>
      </c>
      <c r="N314" s="155"/>
    </row>
    <row r="315" spans="1:14" x14ac:dyDescent="0.3">
      <c r="A315" s="142"/>
      <c r="B315" s="145"/>
      <c r="C315" s="145"/>
      <c r="D315" s="145"/>
      <c r="E315" s="80" t="s">
        <v>7</v>
      </c>
      <c r="F315" s="56" t="s">
        <v>616</v>
      </c>
      <c r="G315" s="57">
        <v>0</v>
      </c>
      <c r="H315" s="58"/>
      <c r="I315" s="145"/>
      <c r="J315" s="59" t="s">
        <v>7</v>
      </c>
      <c r="K315" s="68" t="s">
        <v>10</v>
      </c>
      <c r="L315" s="61" t="s">
        <v>10</v>
      </c>
      <c r="M315" s="58" t="s">
        <v>10</v>
      </c>
      <c r="N315" s="155"/>
    </row>
    <row r="316" spans="1:14" x14ac:dyDescent="0.3">
      <c r="A316" s="142"/>
      <c r="B316" s="145"/>
      <c r="C316" s="145"/>
      <c r="D316" s="145"/>
      <c r="E316" s="80" t="s">
        <v>8</v>
      </c>
      <c r="F316" s="170" t="s">
        <v>11</v>
      </c>
      <c r="G316" s="170" t="s">
        <v>11</v>
      </c>
      <c r="H316" s="58" t="s">
        <v>10</v>
      </c>
      <c r="I316" s="145"/>
      <c r="J316" s="59" t="s">
        <v>8</v>
      </c>
      <c r="K316" s="68" t="s">
        <v>10</v>
      </c>
      <c r="L316" s="61" t="s">
        <v>10</v>
      </c>
      <c r="M316" s="58" t="s">
        <v>10</v>
      </c>
      <c r="N316" s="155"/>
    </row>
    <row r="317" spans="1:14" x14ac:dyDescent="0.3">
      <c r="A317" s="143"/>
      <c r="B317" s="146"/>
      <c r="C317" s="146"/>
      <c r="D317" s="146"/>
      <c r="E317" s="81" t="s">
        <v>9</v>
      </c>
      <c r="F317" s="170" t="s">
        <v>11</v>
      </c>
      <c r="G317" s="170" t="s">
        <v>11</v>
      </c>
      <c r="H317" s="63" t="s">
        <v>10</v>
      </c>
      <c r="I317" s="146"/>
      <c r="J317" s="64" t="s">
        <v>9</v>
      </c>
      <c r="K317" s="69" t="s">
        <v>10</v>
      </c>
      <c r="L317" s="66" t="s">
        <v>10</v>
      </c>
      <c r="M317" s="63" t="s">
        <v>10</v>
      </c>
      <c r="N317" s="156"/>
    </row>
    <row r="318" spans="1:14" x14ac:dyDescent="0.3">
      <c r="A318" s="141" t="str">
        <f t="shared" ref="A318" si="62">LEFT(B318,3)</f>
        <v>705</v>
      </c>
      <c r="B318" s="144" t="s">
        <v>134</v>
      </c>
      <c r="C318" s="144">
        <v>9.8684210000000032</v>
      </c>
      <c r="D318" s="144">
        <v>41</v>
      </c>
      <c r="E318" s="79" t="s">
        <v>5</v>
      </c>
      <c r="F318" s="67" t="s">
        <v>617</v>
      </c>
      <c r="G318" s="51">
        <v>41</v>
      </c>
      <c r="H318" s="52">
        <v>100</v>
      </c>
      <c r="I318" s="144">
        <v>41</v>
      </c>
      <c r="J318" s="53" t="s">
        <v>5</v>
      </c>
      <c r="K318" s="67" t="s">
        <v>470</v>
      </c>
      <c r="L318" s="54">
        <v>41</v>
      </c>
      <c r="M318" s="52">
        <v>100</v>
      </c>
      <c r="N318" s="157"/>
    </row>
    <row r="319" spans="1:14" x14ac:dyDescent="0.3">
      <c r="A319" s="142"/>
      <c r="B319" s="145"/>
      <c r="C319" s="145"/>
      <c r="D319" s="145"/>
      <c r="E319" s="80" t="s">
        <v>6</v>
      </c>
      <c r="F319" s="170" t="s">
        <v>11</v>
      </c>
      <c r="G319" s="170" t="s">
        <v>11</v>
      </c>
      <c r="H319" s="58" t="s">
        <v>10</v>
      </c>
      <c r="I319" s="145"/>
      <c r="J319" s="59" t="s">
        <v>6</v>
      </c>
      <c r="K319" s="68" t="s">
        <v>10</v>
      </c>
      <c r="L319" s="61" t="s">
        <v>10</v>
      </c>
      <c r="M319" s="58" t="s">
        <v>10</v>
      </c>
      <c r="N319" s="155"/>
    </row>
    <row r="320" spans="1:14" x14ac:dyDescent="0.3">
      <c r="A320" s="142"/>
      <c r="B320" s="145"/>
      <c r="C320" s="145"/>
      <c r="D320" s="145"/>
      <c r="E320" s="80" t="s">
        <v>7</v>
      </c>
      <c r="F320" s="170" t="s">
        <v>11</v>
      </c>
      <c r="G320" s="170" t="s">
        <v>11</v>
      </c>
      <c r="H320" s="58" t="s">
        <v>10</v>
      </c>
      <c r="I320" s="145"/>
      <c r="J320" s="59" t="s">
        <v>7</v>
      </c>
      <c r="K320" s="68" t="s">
        <v>10</v>
      </c>
      <c r="L320" s="61" t="s">
        <v>10</v>
      </c>
      <c r="M320" s="58" t="s">
        <v>10</v>
      </c>
      <c r="N320" s="155"/>
    </row>
    <row r="321" spans="1:14" x14ac:dyDescent="0.3">
      <c r="A321" s="142"/>
      <c r="B321" s="145"/>
      <c r="C321" s="145"/>
      <c r="D321" s="145"/>
      <c r="E321" s="80" t="s">
        <v>8</v>
      </c>
      <c r="F321" s="170" t="s">
        <v>11</v>
      </c>
      <c r="G321" s="170" t="s">
        <v>11</v>
      </c>
      <c r="H321" s="58" t="s">
        <v>10</v>
      </c>
      <c r="I321" s="145"/>
      <c r="J321" s="59" t="s">
        <v>8</v>
      </c>
      <c r="K321" s="68" t="s">
        <v>10</v>
      </c>
      <c r="L321" s="61" t="s">
        <v>10</v>
      </c>
      <c r="M321" s="58" t="s">
        <v>10</v>
      </c>
      <c r="N321" s="155"/>
    </row>
    <row r="322" spans="1:14" x14ac:dyDescent="0.3">
      <c r="A322" s="143"/>
      <c r="B322" s="146"/>
      <c r="C322" s="146"/>
      <c r="D322" s="146"/>
      <c r="E322" s="81" t="s">
        <v>9</v>
      </c>
      <c r="F322" s="170" t="s">
        <v>11</v>
      </c>
      <c r="G322" s="170" t="s">
        <v>11</v>
      </c>
      <c r="H322" s="63" t="s">
        <v>10</v>
      </c>
      <c r="I322" s="146"/>
      <c r="J322" s="64" t="s">
        <v>9</v>
      </c>
      <c r="K322" s="69" t="s">
        <v>10</v>
      </c>
      <c r="L322" s="66" t="s">
        <v>10</v>
      </c>
      <c r="M322" s="63" t="s">
        <v>10</v>
      </c>
      <c r="N322" s="156"/>
    </row>
    <row r="323" spans="1:14" x14ac:dyDescent="0.3">
      <c r="A323" s="141" t="str">
        <f t="shared" ref="A323" si="63">LEFT(B323,3)</f>
        <v>811</v>
      </c>
      <c r="B323" s="144" t="s">
        <v>136</v>
      </c>
      <c r="C323" s="144">
        <v>389.97648870000017</v>
      </c>
      <c r="D323" s="144">
        <v>514</v>
      </c>
      <c r="E323" s="79" t="s">
        <v>5</v>
      </c>
      <c r="F323" s="50" t="s">
        <v>618</v>
      </c>
      <c r="G323" s="51">
        <v>335</v>
      </c>
      <c r="H323" s="52">
        <v>65.175097276264594</v>
      </c>
      <c r="I323" s="144">
        <v>1020</v>
      </c>
      <c r="J323" s="53" t="s">
        <v>5</v>
      </c>
      <c r="K323" s="67" t="s">
        <v>473</v>
      </c>
      <c r="L323" s="54">
        <v>485</v>
      </c>
      <c r="M323" s="52">
        <v>47.5</v>
      </c>
      <c r="N323" s="157" t="s">
        <v>22</v>
      </c>
    </row>
    <row r="324" spans="1:14" x14ac:dyDescent="0.3">
      <c r="A324" s="142"/>
      <c r="B324" s="145"/>
      <c r="C324" s="145"/>
      <c r="D324" s="145"/>
      <c r="E324" s="80" t="s">
        <v>6</v>
      </c>
      <c r="F324" s="56" t="s">
        <v>619</v>
      </c>
      <c r="G324" s="57">
        <v>68</v>
      </c>
      <c r="H324" s="58">
        <v>13.229571984435799</v>
      </c>
      <c r="I324" s="145"/>
      <c r="J324" s="59" t="s">
        <v>6</v>
      </c>
      <c r="K324" s="60" t="s">
        <v>477</v>
      </c>
      <c r="L324" s="61">
        <v>272</v>
      </c>
      <c r="M324" s="58">
        <v>26.7</v>
      </c>
      <c r="N324" s="155"/>
    </row>
    <row r="325" spans="1:14" x14ac:dyDescent="0.3">
      <c r="A325" s="142"/>
      <c r="B325" s="145"/>
      <c r="C325" s="145"/>
      <c r="D325" s="145"/>
      <c r="E325" s="80" t="s">
        <v>7</v>
      </c>
      <c r="F325" s="56" t="s">
        <v>620</v>
      </c>
      <c r="G325" s="57">
        <v>52</v>
      </c>
      <c r="H325" s="58">
        <v>10.116731517509727</v>
      </c>
      <c r="I325" s="145"/>
      <c r="J325" s="59" t="s">
        <v>7</v>
      </c>
      <c r="K325" s="60" t="s">
        <v>472</v>
      </c>
      <c r="L325" s="61">
        <v>161</v>
      </c>
      <c r="M325" s="58">
        <v>15.8</v>
      </c>
      <c r="N325" s="155"/>
    </row>
    <row r="326" spans="1:14" x14ac:dyDescent="0.3">
      <c r="A326" s="142"/>
      <c r="B326" s="145"/>
      <c r="C326" s="145"/>
      <c r="D326" s="145"/>
      <c r="E326" s="80" t="s">
        <v>8</v>
      </c>
      <c r="F326" s="56" t="s">
        <v>621</v>
      </c>
      <c r="G326" s="57">
        <v>34</v>
      </c>
      <c r="H326" s="58">
        <v>6.6147859922178993</v>
      </c>
      <c r="I326" s="145"/>
      <c r="J326" s="59" t="s">
        <v>8</v>
      </c>
      <c r="K326" s="60" t="s">
        <v>476</v>
      </c>
      <c r="L326" s="61">
        <v>68</v>
      </c>
      <c r="M326" s="58">
        <v>6.7</v>
      </c>
      <c r="N326" s="155"/>
    </row>
    <row r="327" spans="1:14" x14ac:dyDescent="0.3">
      <c r="A327" s="143"/>
      <c r="B327" s="146"/>
      <c r="C327" s="146"/>
      <c r="D327" s="146"/>
      <c r="E327" s="81" t="s">
        <v>9</v>
      </c>
      <c r="F327" s="70" t="s">
        <v>614</v>
      </c>
      <c r="G327" s="62">
        <v>25</v>
      </c>
      <c r="H327" s="63">
        <v>4.8638132295719849</v>
      </c>
      <c r="I327" s="146"/>
      <c r="J327" s="64" t="s">
        <v>9</v>
      </c>
      <c r="K327" s="65" t="s">
        <v>475</v>
      </c>
      <c r="L327" s="66">
        <v>34</v>
      </c>
      <c r="M327" s="63">
        <v>3.3</v>
      </c>
      <c r="N327" s="156"/>
    </row>
    <row r="328" spans="1:14" x14ac:dyDescent="0.3">
      <c r="A328" s="141" t="str">
        <f t="shared" ref="A328" si="64">LEFT(B328,3)</f>
        <v>812</v>
      </c>
      <c r="B328" s="144" t="s">
        <v>92</v>
      </c>
      <c r="C328" s="144">
        <v>1037.1144154000006</v>
      </c>
      <c r="D328" s="144">
        <v>2328</v>
      </c>
      <c r="E328" s="79" t="s">
        <v>5</v>
      </c>
      <c r="F328" s="50" t="s">
        <v>622</v>
      </c>
      <c r="G328" s="51">
        <v>855</v>
      </c>
      <c r="H328" s="52">
        <v>36.726804123711347</v>
      </c>
      <c r="I328" s="144">
        <v>4626</v>
      </c>
      <c r="J328" s="53" t="s">
        <v>5</v>
      </c>
      <c r="K328" s="67" t="s">
        <v>470</v>
      </c>
      <c r="L328" s="54">
        <v>1691</v>
      </c>
      <c r="M328" s="52">
        <v>36.6</v>
      </c>
      <c r="N328" s="157"/>
    </row>
    <row r="329" spans="1:14" x14ac:dyDescent="0.3">
      <c r="A329" s="142"/>
      <c r="B329" s="145"/>
      <c r="C329" s="145"/>
      <c r="D329" s="145"/>
      <c r="E329" s="80" t="s">
        <v>6</v>
      </c>
      <c r="F329" s="56" t="s">
        <v>623</v>
      </c>
      <c r="G329" s="57">
        <v>416</v>
      </c>
      <c r="H329" s="58">
        <v>17.869415807560138</v>
      </c>
      <c r="I329" s="145"/>
      <c r="J329" s="59" t="s">
        <v>6</v>
      </c>
      <c r="K329" s="60" t="s">
        <v>473</v>
      </c>
      <c r="L329" s="61">
        <v>795</v>
      </c>
      <c r="M329" s="58">
        <v>17.2</v>
      </c>
      <c r="N329" s="155"/>
    </row>
    <row r="330" spans="1:14" x14ac:dyDescent="0.3">
      <c r="A330" s="142"/>
      <c r="B330" s="145"/>
      <c r="C330" s="145"/>
      <c r="D330" s="145"/>
      <c r="E330" s="80" t="s">
        <v>7</v>
      </c>
      <c r="F330" s="56" t="s">
        <v>615</v>
      </c>
      <c r="G330" s="57">
        <v>302</v>
      </c>
      <c r="H330" s="58">
        <v>12.972508591065294</v>
      </c>
      <c r="I330" s="145"/>
      <c r="J330" s="59" t="s">
        <v>7</v>
      </c>
      <c r="K330" s="60" t="s">
        <v>477</v>
      </c>
      <c r="L330" s="61">
        <v>737</v>
      </c>
      <c r="M330" s="58">
        <v>15.9</v>
      </c>
      <c r="N330" s="155"/>
    </row>
    <row r="331" spans="1:14" x14ac:dyDescent="0.3">
      <c r="A331" s="142"/>
      <c r="B331" s="145"/>
      <c r="C331" s="145"/>
      <c r="D331" s="145"/>
      <c r="E331" s="80" t="s">
        <v>8</v>
      </c>
      <c r="F331" s="56" t="s">
        <v>624</v>
      </c>
      <c r="G331" s="57">
        <v>268</v>
      </c>
      <c r="H331" s="58">
        <v>11.512027491408935</v>
      </c>
      <c r="I331" s="145"/>
      <c r="J331" s="59" t="s">
        <v>8</v>
      </c>
      <c r="K331" s="60" t="s">
        <v>472</v>
      </c>
      <c r="L331" s="61">
        <v>401</v>
      </c>
      <c r="M331" s="58">
        <v>8.6999999999999993</v>
      </c>
      <c r="N331" s="155"/>
    </row>
    <row r="332" spans="1:14" x14ac:dyDescent="0.3">
      <c r="A332" s="143"/>
      <c r="B332" s="146"/>
      <c r="C332" s="146"/>
      <c r="D332" s="146"/>
      <c r="E332" s="81" t="s">
        <v>9</v>
      </c>
      <c r="F332" s="70" t="s">
        <v>625</v>
      </c>
      <c r="G332" s="62">
        <v>242</v>
      </c>
      <c r="H332" s="63">
        <v>10.395189003436426</v>
      </c>
      <c r="I332" s="146"/>
      <c r="J332" s="64" t="s">
        <v>9</v>
      </c>
      <c r="K332" s="65" t="s">
        <v>476</v>
      </c>
      <c r="L332" s="66">
        <v>357</v>
      </c>
      <c r="M332" s="63">
        <v>7.7</v>
      </c>
      <c r="N332" s="156"/>
    </row>
    <row r="333" spans="1:14" x14ac:dyDescent="0.3">
      <c r="A333" s="141" t="str">
        <f t="shared" ref="A333" si="65">LEFT(B333,3)</f>
        <v>813</v>
      </c>
      <c r="B333" s="144" t="s">
        <v>93</v>
      </c>
      <c r="C333" s="144">
        <v>865.91815820000022</v>
      </c>
      <c r="D333" s="144">
        <v>1585</v>
      </c>
      <c r="E333" s="79" t="s">
        <v>5</v>
      </c>
      <c r="F333" s="50" t="s">
        <v>626</v>
      </c>
      <c r="G333" s="51">
        <v>616</v>
      </c>
      <c r="H333" s="52">
        <v>38.864353312302839</v>
      </c>
      <c r="I333" s="144">
        <v>2290</v>
      </c>
      <c r="J333" s="53" t="s">
        <v>5</v>
      </c>
      <c r="K333" s="67" t="s">
        <v>473</v>
      </c>
      <c r="L333" s="54">
        <v>1030</v>
      </c>
      <c r="M333" s="52">
        <v>45</v>
      </c>
      <c r="N333" s="157" t="s">
        <v>22</v>
      </c>
    </row>
    <row r="334" spans="1:14" x14ac:dyDescent="0.3">
      <c r="A334" s="142"/>
      <c r="B334" s="145"/>
      <c r="C334" s="145"/>
      <c r="D334" s="145"/>
      <c r="E334" s="80" t="s">
        <v>6</v>
      </c>
      <c r="F334" s="60" t="s">
        <v>627</v>
      </c>
      <c r="G334" s="57">
        <v>259</v>
      </c>
      <c r="H334" s="58">
        <v>16.340694006309146</v>
      </c>
      <c r="I334" s="145"/>
      <c r="J334" s="59" t="s">
        <v>6</v>
      </c>
      <c r="K334" s="60" t="s">
        <v>477</v>
      </c>
      <c r="L334" s="61">
        <v>552</v>
      </c>
      <c r="M334" s="58">
        <v>24.1</v>
      </c>
      <c r="N334" s="155"/>
    </row>
    <row r="335" spans="1:14" x14ac:dyDescent="0.3">
      <c r="A335" s="142"/>
      <c r="B335" s="145"/>
      <c r="C335" s="145"/>
      <c r="D335" s="145"/>
      <c r="E335" s="80" t="s">
        <v>7</v>
      </c>
      <c r="F335" s="60" t="s">
        <v>628</v>
      </c>
      <c r="G335" s="57">
        <v>237</v>
      </c>
      <c r="H335" s="58">
        <v>14.952681388012618</v>
      </c>
      <c r="I335" s="145"/>
      <c r="J335" s="59" t="s">
        <v>7</v>
      </c>
      <c r="K335" s="60" t="s">
        <v>472</v>
      </c>
      <c r="L335" s="61">
        <v>311</v>
      </c>
      <c r="M335" s="58">
        <v>13.6</v>
      </c>
      <c r="N335" s="155"/>
    </row>
    <row r="336" spans="1:14" x14ac:dyDescent="0.3">
      <c r="A336" s="142"/>
      <c r="B336" s="145"/>
      <c r="C336" s="145"/>
      <c r="D336" s="145"/>
      <c r="E336" s="80" t="s">
        <v>8</v>
      </c>
      <c r="F336" s="60" t="s">
        <v>629</v>
      </c>
      <c r="G336" s="57">
        <v>138</v>
      </c>
      <c r="H336" s="58">
        <v>8.7066246056782326</v>
      </c>
      <c r="I336" s="145"/>
      <c r="J336" s="59" t="s">
        <v>8</v>
      </c>
      <c r="K336" s="60" t="s">
        <v>470</v>
      </c>
      <c r="L336" s="61">
        <v>171</v>
      </c>
      <c r="M336" s="58">
        <v>7.5</v>
      </c>
      <c r="N336" s="155"/>
    </row>
    <row r="337" spans="1:14" x14ac:dyDescent="0.3">
      <c r="A337" s="143"/>
      <c r="B337" s="146"/>
      <c r="C337" s="146"/>
      <c r="D337" s="146"/>
      <c r="E337" s="81" t="s">
        <v>9</v>
      </c>
      <c r="F337" s="65" t="s">
        <v>630</v>
      </c>
      <c r="G337" s="62">
        <v>93</v>
      </c>
      <c r="H337" s="63">
        <v>5.8675078864353312</v>
      </c>
      <c r="I337" s="146"/>
      <c r="J337" s="64" t="s">
        <v>9</v>
      </c>
      <c r="K337" s="65" t="s">
        <v>476</v>
      </c>
      <c r="L337" s="66">
        <v>92</v>
      </c>
      <c r="M337" s="63">
        <v>4</v>
      </c>
      <c r="N337" s="156"/>
    </row>
    <row r="338" spans="1:14" x14ac:dyDescent="0.3">
      <c r="A338" s="141" t="str">
        <f t="shared" ref="A338" si="66">LEFT(B338,3)</f>
        <v>814</v>
      </c>
      <c r="B338" s="144" t="s">
        <v>137</v>
      </c>
      <c r="C338" s="144">
        <v>22.148667000000014</v>
      </c>
      <c r="D338" s="144">
        <v>430</v>
      </c>
      <c r="E338" s="79" t="s">
        <v>5</v>
      </c>
      <c r="F338" s="67" t="s">
        <v>621</v>
      </c>
      <c r="G338" s="51">
        <v>258</v>
      </c>
      <c r="H338" s="52">
        <v>60</v>
      </c>
      <c r="I338" s="144">
        <v>602</v>
      </c>
      <c r="J338" s="53" t="s">
        <v>5</v>
      </c>
      <c r="K338" s="67" t="s">
        <v>473</v>
      </c>
      <c r="L338" s="54">
        <v>258</v>
      </c>
      <c r="M338" s="52">
        <v>42.9</v>
      </c>
      <c r="N338" s="157"/>
    </row>
    <row r="339" spans="1:14" x14ac:dyDescent="0.3">
      <c r="A339" s="142"/>
      <c r="B339" s="145"/>
      <c r="C339" s="145"/>
      <c r="D339" s="145"/>
      <c r="E339" s="80" t="s">
        <v>6</v>
      </c>
      <c r="F339" s="60" t="s">
        <v>631</v>
      </c>
      <c r="G339" s="57">
        <v>172</v>
      </c>
      <c r="H339" s="58">
        <v>40</v>
      </c>
      <c r="I339" s="145"/>
      <c r="J339" s="59" t="s">
        <v>6</v>
      </c>
      <c r="K339" s="60" t="s">
        <v>475</v>
      </c>
      <c r="L339" s="61">
        <v>172</v>
      </c>
      <c r="M339" s="58">
        <v>28.6</v>
      </c>
      <c r="N339" s="155"/>
    </row>
    <row r="340" spans="1:14" x14ac:dyDescent="0.3">
      <c r="A340" s="142"/>
      <c r="B340" s="145"/>
      <c r="C340" s="145"/>
      <c r="D340" s="145"/>
      <c r="E340" s="80" t="s">
        <v>7</v>
      </c>
      <c r="F340" s="170" t="s">
        <v>11</v>
      </c>
      <c r="G340" s="170" t="s">
        <v>11</v>
      </c>
      <c r="H340" s="58" t="s">
        <v>10</v>
      </c>
      <c r="I340" s="145"/>
      <c r="J340" s="59" t="s">
        <v>7</v>
      </c>
      <c r="K340" s="60" t="s">
        <v>472</v>
      </c>
      <c r="L340" s="61">
        <v>86</v>
      </c>
      <c r="M340" s="58">
        <v>14.3</v>
      </c>
      <c r="N340" s="155"/>
    </row>
    <row r="341" spans="1:14" x14ac:dyDescent="0.3">
      <c r="A341" s="142"/>
      <c r="B341" s="145"/>
      <c r="C341" s="145"/>
      <c r="D341" s="145"/>
      <c r="E341" s="80" t="s">
        <v>8</v>
      </c>
      <c r="F341" s="170" t="s">
        <v>11</v>
      </c>
      <c r="G341" s="170" t="s">
        <v>11</v>
      </c>
      <c r="H341" s="58" t="s">
        <v>10</v>
      </c>
      <c r="I341" s="145"/>
      <c r="J341" s="59" t="s">
        <v>8</v>
      </c>
      <c r="K341" s="60" t="s">
        <v>478</v>
      </c>
      <c r="L341" s="61">
        <v>86</v>
      </c>
      <c r="M341" s="58">
        <v>14.3</v>
      </c>
      <c r="N341" s="155"/>
    </row>
    <row r="342" spans="1:14" x14ac:dyDescent="0.3">
      <c r="A342" s="143"/>
      <c r="B342" s="146"/>
      <c r="C342" s="146"/>
      <c r="D342" s="146"/>
      <c r="E342" s="81" t="s">
        <v>9</v>
      </c>
      <c r="F342" s="170" t="s">
        <v>11</v>
      </c>
      <c r="G342" s="170" t="s">
        <v>11</v>
      </c>
      <c r="H342" s="63" t="s">
        <v>10</v>
      </c>
      <c r="I342" s="146"/>
      <c r="J342" s="64" t="s">
        <v>9</v>
      </c>
      <c r="K342" s="69" t="s">
        <v>10</v>
      </c>
      <c r="L342" s="62" t="s">
        <v>10</v>
      </c>
      <c r="M342" s="63" t="s">
        <v>10</v>
      </c>
      <c r="N342" s="156"/>
    </row>
    <row r="343" spans="1:14" x14ac:dyDescent="0.3">
      <c r="A343" s="141" t="str">
        <f t="shared" ref="A343" si="67">LEFT(B343,3)</f>
        <v>815</v>
      </c>
      <c r="B343" s="144" t="s">
        <v>17</v>
      </c>
      <c r="C343" s="144">
        <v>27.41379250000001</v>
      </c>
      <c r="D343" s="144">
        <v>87</v>
      </c>
      <c r="E343" s="79" t="s">
        <v>5</v>
      </c>
      <c r="F343" s="67" t="s">
        <v>632</v>
      </c>
      <c r="G343" s="51">
        <v>58</v>
      </c>
      <c r="H343" s="52">
        <v>66.666666666666657</v>
      </c>
      <c r="I343" s="144">
        <v>87</v>
      </c>
      <c r="J343" s="53" t="s">
        <v>5</v>
      </c>
      <c r="K343" s="67" t="s">
        <v>473</v>
      </c>
      <c r="L343" s="54">
        <v>58</v>
      </c>
      <c r="M343" s="52">
        <v>66.7</v>
      </c>
      <c r="N343" s="157" t="s">
        <v>22</v>
      </c>
    </row>
    <row r="344" spans="1:14" x14ac:dyDescent="0.3">
      <c r="A344" s="142"/>
      <c r="B344" s="145"/>
      <c r="C344" s="145"/>
      <c r="D344" s="145"/>
      <c r="E344" s="80" t="s">
        <v>6</v>
      </c>
      <c r="F344" s="60" t="s">
        <v>633</v>
      </c>
      <c r="G344" s="57">
        <v>29</v>
      </c>
      <c r="H344" s="58">
        <v>33.333333333333329</v>
      </c>
      <c r="I344" s="145"/>
      <c r="J344" s="59" t="s">
        <v>6</v>
      </c>
      <c r="K344" s="60" t="s">
        <v>474</v>
      </c>
      <c r="L344" s="61">
        <v>29</v>
      </c>
      <c r="M344" s="58">
        <v>33.299999999999997</v>
      </c>
      <c r="N344" s="155"/>
    </row>
    <row r="345" spans="1:14" x14ac:dyDescent="0.3">
      <c r="A345" s="142"/>
      <c r="B345" s="145"/>
      <c r="C345" s="145"/>
      <c r="D345" s="145"/>
      <c r="E345" s="80" t="s">
        <v>7</v>
      </c>
      <c r="F345" s="170" t="s">
        <v>11</v>
      </c>
      <c r="G345" s="170" t="s">
        <v>11</v>
      </c>
      <c r="H345" s="58" t="s">
        <v>10</v>
      </c>
      <c r="I345" s="145"/>
      <c r="J345" s="59" t="s">
        <v>7</v>
      </c>
      <c r="K345" s="68" t="s">
        <v>10</v>
      </c>
      <c r="L345" s="61" t="s">
        <v>10</v>
      </c>
      <c r="M345" s="58" t="s">
        <v>10</v>
      </c>
      <c r="N345" s="155"/>
    </row>
    <row r="346" spans="1:14" x14ac:dyDescent="0.3">
      <c r="A346" s="142"/>
      <c r="B346" s="145"/>
      <c r="C346" s="145"/>
      <c r="D346" s="145"/>
      <c r="E346" s="80" t="s">
        <v>8</v>
      </c>
      <c r="F346" s="170" t="s">
        <v>11</v>
      </c>
      <c r="G346" s="170" t="s">
        <v>11</v>
      </c>
      <c r="H346" s="58" t="s">
        <v>10</v>
      </c>
      <c r="I346" s="145"/>
      <c r="J346" s="59" t="s">
        <v>8</v>
      </c>
      <c r="K346" s="68" t="s">
        <v>10</v>
      </c>
      <c r="L346" s="61" t="s">
        <v>10</v>
      </c>
      <c r="M346" s="58" t="s">
        <v>10</v>
      </c>
      <c r="N346" s="155"/>
    </row>
    <row r="347" spans="1:14" x14ac:dyDescent="0.3">
      <c r="A347" s="143"/>
      <c r="B347" s="146"/>
      <c r="C347" s="146"/>
      <c r="D347" s="146"/>
      <c r="E347" s="81" t="s">
        <v>9</v>
      </c>
      <c r="F347" s="170" t="s">
        <v>11</v>
      </c>
      <c r="G347" s="170" t="s">
        <v>11</v>
      </c>
      <c r="H347" s="63" t="s">
        <v>10</v>
      </c>
      <c r="I347" s="146"/>
      <c r="J347" s="64" t="s">
        <v>9</v>
      </c>
      <c r="K347" s="69" t="s">
        <v>10</v>
      </c>
      <c r="L347" s="66" t="s">
        <v>10</v>
      </c>
      <c r="M347" s="63" t="s">
        <v>10</v>
      </c>
      <c r="N347" s="156"/>
    </row>
    <row r="348" spans="1:14" x14ac:dyDescent="0.3">
      <c r="A348" s="141" t="str">
        <f t="shared" ref="A348" si="68">LEFT(B348,3)</f>
        <v>816</v>
      </c>
      <c r="B348" s="144" t="s">
        <v>138</v>
      </c>
      <c r="C348" s="144">
        <v>46.732758500000024</v>
      </c>
      <c r="D348" s="147" t="s">
        <v>11</v>
      </c>
      <c r="E348" s="79" t="s">
        <v>5</v>
      </c>
      <c r="F348" s="171" t="s">
        <v>11</v>
      </c>
      <c r="G348" s="172" t="s">
        <v>11</v>
      </c>
      <c r="H348" s="52" t="s">
        <v>10</v>
      </c>
      <c r="I348" s="144">
        <v>157</v>
      </c>
      <c r="J348" s="53" t="s">
        <v>5</v>
      </c>
      <c r="K348" s="67" t="s">
        <v>473</v>
      </c>
      <c r="L348" s="54">
        <v>93</v>
      </c>
      <c r="M348" s="52">
        <v>59.2</v>
      </c>
      <c r="N348" s="157" t="s">
        <v>22</v>
      </c>
    </row>
    <row r="349" spans="1:14" x14ac:dyDescent="0.3">
      <c r="A349" s="142"/>
      <c r="B349" s="145"/>
      <c r="C349" s="145"/>
      <c r="D349" s="145"/>
      <c r="E349" s="80" t="s">
        <v>6</v>
      </c>
      <c r="F349" s="170" t="s">
        <v>11</v>
      </c>
      <c r="G349" s="170" t="s">
        <v>11</v>
      </c>
      <c r="H349" s="58" t="s">
        <v>10</v>
      </c>
      <c r="I349" s="145"/>
      <c r="J349" s="59" t="s">
        <v>6</v>
      </c>
      <c r="K349" s="60" t="s">
        <v>478</v>
      </c>
      <c r="L349" s="61">
        <v>33</v>
      </c>
      <c r="M349" s="58">
        <v>21</v>
      </c>
      <c r="N349" s="155"/>
    </row>
    <row r="350" spans="1:14" x14ac:dyDescent="0.3">
      <c r="A350" s="142"/>
      <c r="B350" s="145"/>
      <c r="C350" s="145"/>
      <c r="D350" s="145"/>
      <c r="E350" s="80" t="s">
        <v>7</v>
      </c>
      <c r="F350" s="170" t="s">
        <v>11</v>
      </c>
      <c r="G350" s="170" t="s">
        <v>11</v>
      </c>
      <c r="H350" s="58" t="s">
        <v>10</v>
      </c>
      <c r="I350" s="145"/>
      <c r="J350" s="59" t="s">
        <v>7</v>
      </c>
      <c r="K350" s="60" t="s">
        <v>477</v>
      </c>
      <c r="L350" s="61">
        <v>31</v>
      </c>
      <c r="M350" s="58">
        <v>19.7</v>
      </c>
      <c r="N350" s="155"/>
    </row>
    <row r="351" spans="1:14" x14ac:dyDescent="0.3">
      <c r="A351" s="142"/>
      <c r="B351" s="145"/>
      <c r="C351" s="145"/>
      <c r="D351" s="145"/>
      <c r="E351" s="80" t="s">
        <v>8</v>
      </c>
      <c r="F351" s="170" t="s">
        <v>11</v>
      </c>
      <c r="G351" s="170" t="s">
        <v>11</v>
      </c>
      <c r="H351" s="58" t="s">
        <v>10</v>
      </c>
      <c r="I351" s="145"/>
      <c r="J351" s="59" t="s">
        <v>8</v>
      </c>
      <c r="K351" s="68" t="s">
        <v>10</v>
      </c>
      <c r="L351" s="61" t="s">
        <v>10</v>
      </c>
      <c r="M351" s="58" t="s">
        <v>10</v>
      </c>
      <c r="N351" s="155"/>
    </row>
    <row r="352" spans="1:14" x14ac:dyDescent="0.3">
      <c r="A352" s="143"/>
      <c r="B352" s="146"/>
      <c r="C352" s="146"/>
      <c r="D352" s="146"/>
      <c r="E352" s="81" t="s">
        <v>9</v>
      </c>
      <c r="F352" s="170" t="s">
        <v>11</v>
      </c>
      <c r="G352" s="170" t="s">
        <v>11</v>
      </c>
      <c r="H352" s="63" t="s">
        <v>10</v>
      </c>
      <c r="I352" s="146"/>
      <c r="J352" s="64" t="s">
        <v>9</v>
      </c>
      <c r="K352" s="69" t="s">
        <v>10</v>
      </c>
      <c r="L352" s="66" t="s">
        <v>10</v>
      </c>
      <c r="M352" s="63" t="s">
        <v>10</v>
      </c>
      <c r="N352" s="156"/>
    </row>
    <row r="353" spans="1:14" x14ac:dyDescent="0.3">
      <c r="A353" s="141" t="str">
        <f t="shared" ref="A353" si="69">LEFT(B353,3)</f>
        <v>817</v>
      </c>
      <c r="B353" s="144" t="s">
        <v>94</v>
      </c>
      <c r="C353" s="144">
        <v>198.33414800000011</v>
      </c>
      <c r="D353" s="144">
        <v>455</v>
      </c>
      <c r="E353" s="79" t="s">
        <v>5</v>
      </c>
      <c r="F353" s="50" t="s">
        <v>369</v>
      </c>
      <c r="G353" s="51">
        <v>362</v>
      </c>
      <c r="H353" s="52">
        <v>79.560439560439562</v>
      </c>
      <c r="I353" s="144">
        <v>1163</v>
      </c>
      <c r="J353" s="53" t="s">
        <v>5</v>
      </c>
      <c r="K353" s="67" t="s">
        <v>473</v>
      </c>
      <c r="L353" s="54">
        <v>374</v>
      </c>
      <c r="M353" s="52">
        <v>32.200000000000003</v>
      </c>
      <c r="N353" s="157" t="s">
        <v>22</v>
      </c>
    </row>
    <row r="354" spans="1:14" x14ac:dyDescent="0.3">
      <c r="A354" s="142"/>
      <c r="B354" s="145"/>
      <c r="C354" s="145"/>
      <c r="D354" s="145"/>
      <c r="E354" s="80" t="s">
        <v>6</v>
      </c>
      <c r="F354" s="56" t="s">
        <v>634</v>
      </c>
      <c r="G354" s="57">
        <v>31</v>
      </c>
      <c r="H354" s="58">
        <v>6.813186813186813</v>
      </c>
      <c r="I354" s="145"/>
      <c r="J354" s="59" t="s">
        <v>6</v>
      </c>
      <c r="K354" s="60" t="s">
        <v>477</v>
      </c>
      <c r="L354" s="61">
        <v>342</v>
      </c>
      <c r="M354" s="58">
        <v>29.4</v>
      </c>
      <c r="N354" s="155"/>
    </row>
    <row r="355" spans="1:14" x14ac:dyDescent="0.3">
      <c r="A355" s="142"/>
      <c r="B355" s="145"/>
      <c r="C355" s="145"/>
      <c r="D355" s="145"/>
      <c r="E355" s="80" t="s">
        <v>7</v>
      </c>
      <c r="F355" s="56" t="s">
        <v>368</v>
      </c>
      <c r="G355" s="57">
        <v>31</v>
      </c>
      <c r="H355" s="58">
        <v>6.813186813186813</v>
      </c>
      <c r="I355" s="145"/>
      <c r="J355" s="59" t="s">
        <v>7</v>
      </c>
      <c r="K355" s="60" t="s">
        <v>472</v>
      </c>
      <c r="L355" s="61">
        <v>191</v>
      </c>
      <c r="M355" s="58">
        <v>16.399999999999999</v>
      </c>
      <c r="N355" s="155"/>
    </row>
    <row r="356" spans="1:14" x14ac:dyDescent="0.3">
      <c r="A356" s="142"/>
      <c r="B356" s="145"/>
      <c r="C356" s="145"/>
      <c r="D356" s="145"/>
      <c r="E356" s="80" t="s">
        <v>8</v>
      </c>
      <c r="F356" s="56" t="s">
        <v>635</v>
      </c>
      <c r="G356" s="57">
        <v>31</v>
      </c>
      <c r="H356" s="58">
        <v>6.813186813186813</v>
      </c>
      <c r="I356" s="145"/>
      <c r="J356" s="59" t="s">
        <v>8</v>
      </c>
      <c r="K356" s="60" t="s">
        <v>478</v>
      </c>
      <c r="L356" s="61">
        <v>95</v>
      </c>
      <c r="M356" s="58">
        <v>8.1999999999999993</v>
      </c>
      <c r="N356" s="155"/>
    </row>
    <row r="357" spans="1:14" x14ac:dyDescent="0.3">
      <c r="A357" s="143"/>
      <c r="B357" s="146"/>
      <c r="C357" s="146"/>
      <c r="D357" s="146"/>
      <c r="E357" s="81" t="s">
        <v>9</v>
      </c>
      <c r="F357" s="170" t="s">
        <v>11</v>
      </c>
      <c r="G357" s="170" t="s">
        <v>11</v>
      </c>
      <c r="H357" s="63" t="s">
        <v>10</v>
      </c>
      <c r="I357" s="146"/>
      <c r="J357" s="64" t="s">
        <v>9</v>
      </c>
      <c r="K357" s="65" t="s">
        <v>474</v>
      </c>
      <c r="L357" s="62">
        <v>71</v>
      </c>
      <c r="M357" s="63">
        <v>6.1</v>
      </c>
      <c r="N357" s="156"/>
    </row>
    <row r="358" spans="1:14" x14ac:dyDescent="0.3">
      <c r="A358" s="141" t="str">
        <f t="shared" ref="A358" si="70">LEFT(B358,3)</f>
        <v>821</v>
      </c>
      <c r="B358" s="144" t="s">
        <v>139</v>
      </c>
      <c r="C358" s="144">
        <v>1203.6153196000002</v>
      </c>
      <c r="D358" s="144">
        <v>1593</v>
      </c>
      <c r="E358" s="79" t="s">
        <v>5</v>
      </c>
      <c r="F358" s="67" t="s">
        <v>362</v>
      </c>
      <c r="G358" s="51">
        <v>793</v>
      </c>
      <c r="H358" s="52">
        <v>49.780288763339605</v>
      </c>
      <c r="I358" s="144">
        <v>2300</v>
      </c>
      <c r="J358" s="53" t="s">
        <v>5</v>
      </c>
      <c r="K358" s="67" t="s">
        <v>473</v>
      </c>
      <c r="L358" s="54">
        <v>1127</v>
      </c>
      <c r="M358" s="52">
        <v>49</v>
      </c>
      <c r="N358" s="157" t="s">
        <v>22</v>
      </c>
    </row>
    <row r="359" spans="1:14" x14ac:dyDescent="0.3">
      <c r="A359" s="142"/>
      <c r="B359" s="145"/>
      <c r="C359" s="145"/>
      <c r="D359" s="145"/>
      <c r="E359" s="80" t="s">
        <v>6</v>
      </c>
      <c r="F359" s="60" t="s">
        <v>367</v>
      </c>
      <c r="G359" s="57">
        <v>390</v>
      </c>
      <c r="H359" s="58">
        <v>24.482109227871941</v>
      </c>
      <c r="I359" s="145"/>
      <c r="J359" s="59" t="s">
        <v>6</v>
      </c>
      <c r="K359" s="60" t="s">
        <v>477</v>
      </c>
      <c r="L359" s="61">
        <v>410</v>
      </c>
      <c r="M359" s="58">
        <v>17.8</v>
      </c>
      <c r="N359" s="155"/>
    </row>
    <row r="360" spans="1:14" x14ac:dyDescent="0.3">
      <c r="A360" s="142"/>
      <c r="B360" s="145"/>
      <c r="C360" s="145"/>
      <c r="D360" s="145"/>
      <c r="E360" s="80" t="s">
        <v>7</v>
      </c>
      <c r="F360" s="60" t="s">
        <v>365</v>
      </c>
      <c r="G360" s="57">
        <v>132</v>
      </c>
      <c r="H360" s="58">
        <v>8.2862523540489654</v>
      </c>
      <c r="I360" s="145"/>
      <c r="J360" s="59" t="s">
        <v>7</v>
      </c>
      <c r="K360" s="60" t="s">
        <v>472</v>
      </c>
      <c r="L360" s="61">
        <v>378</v>
      </c>
      <c r="M360" s="58">
        <v>16.399999999999999</v>
      </c>
      <c r="N360" s="155"/>
    </row>
    <row r="361" spans="1:14" x14ac:dyDescent="0.3">
      <c r="A361" s="142"/>
      <c r="B361" s="145"/>
      <c r="C361" s="145"/>
      <c r="D361" s="145"/>
      <c r="E361" s="80" t="s">
        <v>8</v>
      </c>
      <c r="F361" s="60" t="s">
        <v>364</v>
      </c>
      <c r="G361" s="57">
        <v>108</v>
      </c>
      <c r="H361" s="58">
        <v>6.7796610169491522</v>
      </c>
      <c r="I361" s="145"/>
      <c r="J361" s="59" t="s">
        <v>8</v>
      </c>
      <c r="K361" s="60" t="s">
        <v>476</v>
      </c>
      <c r="L361" s="61">
        <v>145</v>
      </c>
      <c r="M361" s="58">
        <v>6.3</v>
      </c>
      <c r="N361" s="155"/>
    </row>
    <row r="362" spans="1:14" x14ac:dyDescent="0.3">
      <c r="A362" s="143"/>
      <c r="B362" s="146"/>
      <c r="C362" s="146"/>
      <c r="D362" s="146"/>
      <c r="E362" s="81" t="s">
        <v>9</v>
      </c>
      <c r="F362" s="65" t="s">
        <v>636</v>
      </c>
      <c r="G362" s="62">
        <v>92</v>
      </c>
      <c r="H362" s="63">
        <v>5.7752667922159446</v>
      </c>
      <c r="I362" s="146"/>
      <c r="J362" s="64" t="s">
        <v>9</v>
      </c>
      <c r="K362" s="65" t="s">
        <v>478</v>
      </c>
      <c r="L362" s="66">
        <v>87</v>
      </c>
      <c r="M362" s="63">
        <v>3.8</v>
      </c>
      <c r="N362" s="156"/>
    </row>
    <row r="363" spans="1:14" x14ac:dyDescent="0.3">
      <c r="A363" s="141" t="str">
        <f t="shared" ref="A363" si="71">LEFT(B363,3)</f>
        <v>822</v>
      </c>
      <c r="B363" s="144" t="s">
        <v>95</v>
      </c>
      <c r="C363" s="144">
        <v>156.53847650000006</v>
      </c>
      <c r="D363" s="144">
        <v>394</v>
      </c>
      <c r="E363" s="79" t="s">
        <v>5</v>
      </c>
      <c r="F363" s="67" t="s">
        <v>363</v>
      </c>
      <c r="G363" s="51">
        <v>394</v>
      </c>
      <c r="H363" s="52">
        <v>100</v>
      </c>
      <c r="I363" s="144">
        <v>759</v>
      </c>
      <c r="J363" s="53" t="s">
        <v>5</v>
      </c>
      <c r="K363" s="67" t="s">
        <v>473</v>
      </c>
      <c r="L363" s="54">
        <v>394</v>
      </c>
      <c r="M363" s="52">
        <v>51.9</v>
      </c>
      <c r="N363" s="157" t="s">
        <v>677</v>
      </c>
    </row>
    <row r="364" spans="1:14" x14ac:dyDescent="0.3">
      <c r="A364" s="142"/>
      <c r="B364" s="145"/>
      <c r="C364" s="145"/>
      <c r="D364" s="145"/>
      <c r="E364" s="80" t="s">
        <v>6</v>
      </c>
      <c r="F364" s="170" t="s">
        <v>11</v>
      </c>
      <c r="G364" s="170" t="s">
        <v>11</v>
      </c>
      <c r="H364" s="58" t="s">
        <v>10</v>
      </c>
      <c r="I364" s="145"/>
      <c r="J364" s="59" t="s">
        <v>6</v>
      </c>
      <c r="K364" s="60" t="s">
        <v>472</v>
      </c>
      <c r="L364" s="61">
        <v>170</v>
      </c>
      <c r="M364" s="58">
        <v>22.4</v>
      </c>
      <c r="N364" s="155"/>
    </row>
    <row r="365" spans="1:14" x14ac:dyDescent="0.3">
      <c r="A365" s="142"/>
      <c r="B365" s="145"/>
      <c r="C365" s="145"/>
      <c r="D365" s="145"/>
      <c r="E365" s="80" t="s">
        <v>7</v>
      </c>
      <c r="F365" s="170" t="s">
        <v>11</v>
      </c>
      <c r="G365" s="170" t="s">
        <v>11</v>
      </c>
      <c r="H365" s="58" t="s">
        <v>10</v>
      </c>
      <c r="I365" s="145"/>
      <c r="J365" s="59" t="s">
        <v>7</v>
      </c>
      <c r="K365" s="60" t="s">
        <v>478</v>
      </c>
      <c r="L365" s="61">
        <v>95</v>
      </c>
      <c r="M365" s="58">
        <v>12.5</v>
      </c>
      <c r="N365" s="155"/>
    </row>
    <row r="366" spans="1:14" x14ac:dyDescent="0.3">
      <c r="A366" s="142"/>
      <c r="B366" s="145"/>
      <c r="C366" s="145"/>
      <c r="D366" s="145"/>
      <c r="E366" s="80" t="s">
        <v>8</v>
      </c>
      <c r="F366" s="170" t="s">
        <v>11</v>
      </c>
      <c r="G366" s="170" t="s">
        <v>11</v>
      </c>
      <c r="H366" s="58" t="s">
        <v>10</v>
      </c>
      <c r="I366" s="145"/>
      <c r="J366" s="59" t="s">
        <v>8</v>
      </c>
      <c r="K366" s="60" t="s">
        <v>477</v>
      </c>
      <c r="L366" s="61">
        <v>50</v>
      </c>
      <c r="M366" s="58">
        <v>6.6</v>
      </c>
      <c r="N366" s="155"/>
    </row>
    <row r="367" spans="1:14" x14ac:dyDescent="0.3">
      <c r="A367" s="142"/>
      <c r="B367" s="145"/>
      <c r="C367" s="145"/>
      <c r="D367" s="145"/>
      <c r="E367" s="81" t="s">
        <v>9</v>
      </c>
      <c r="F367" s="170" t="s">
        <v>11</v>
      </c>
      <c r="G367" s="170" t="s">
        <v>11</v>
      </c>
      <c r="H367" s="63" t="s">
        <v>10</v>
      </c>
      <c r="I367" s="145"/>
      <c r="J367" s="64" t="s">
        <v>9</v>
      </c>
      <c r="K367" s="65" t="s">
        <v>474</v>
      </c>
      <c r="L367" s="66">
        <v>25</v>
      </c>
      <c r="M367" s="63">
        <v>3.3</v>
      </c>
      <c r="N367" s="155"/>
    </row>
    <row r="368" spans="1:14" x14ac:dyDescent="0.3">
      <c r="A368" s="143"/>
      <c r="B368" s="146"/>
      <c r="C368" s="146"/>
      <c r="D368" s="146"/>
      <c r="E368" s="81" t="s">
        <v>11</v>
      </c>
      <c r="F368" s="170" t="s">
        <v>11</v>
      </c>
      <c r="G368" s="170" t="s">
        <v>11</v>
      </c>
      <c r="H368" s="63" t="s">
        <v>10</v>
      </c>
      <c r="I368" s="146"/>
      <c r="J368" s="64" t="s">
        <v>9</v>
      </c>
      <c r="K368" s="65" t="s">
        <v>476</v>
      </c>
      <c r="L368" s="66">
        <v>25</v>
      </c>
      <c r="M368" s="63">
        <v>3.3</v>
      </c>
      <c r="N368" s="156"/>
    </row>
    <row r="369" spans="1:14" x14ac:dyDescent="0.3">
      <c r="A369" s="141" t="str">
        <f t="shared" ref="A369" si="72">LEFT(B369,3)</f>
        <v>823</v>
      </c>
      <c r="B369" s="144" t="s">
        <v>96</v>
      </c>
      <c r="C369" s="144">
        <v>342.60103590000011</v>
      </c>
      <c r="D369" s="147">
        <v>266</v>
      </c>
      <c r="E369" s="79" t="s">
        <v>5</v>
      </c>
      <c r="F369" s="67" t="s">
        <v>362</v>
      </c>
      <c r="G369" s="51">
        <v>134</v>
      </c>
      <c r="H369" s="52">
        <v>50.375939849624061</v>
      </c>
      <c r="I369" s="144">
        <v>477</v>
      </c>
      <c r="J369" s="53" t="s">
        <v>5</v>
      </c>
      <c r="K369" s="67" t="s">
        <v>473</v>
      </c>
      <c r="L369" s="54">
        <v>236</v>
      </c>
      <c r="M369" s="52">
        <v>49.5</v>
      </c>
      <c r="N369" s="157" t="s">
        <v>22</v>
      </c>
    </row>
    <row r="370" spans="1:14" x14ac:dyDescent="0.3">
      <c r="A370" s="142"/>
      <c r="B370" s="145"/>
      <c r="C370" s="145"/>
      <c r="D370" s="145"/>
      <c r="E370" s="80" t="s">
        <v>6</v>
      </c>
      <c r="F370" s="60" t="s">
        <v>361</v>
      </c>
      <c r="G370" s="57">
        <v>132</v>
      </c>
      <c r="H370" s="58">
        <v>49.624060150375939</v>
      </c>
      <c r="I370" s="145"/>
      <c r="J370" s="59" t="s">
        <v>6</v>
      </c>
      <c r="K370" s="60" t="s">
        <v>477</v>
      </c>
      <c r="L370" s="61">
        <v>111</v>
      </c>
      <c r="M370" s="58">
        <v>23.3</v>
      </c>
      <c r="N370" s="155"/>
    </row>
    <row r="371" spans="1:14" x14ac:dyDescent="0.3">
      <c r="A371" s="142"/>
      <c r="B371" s="145"/>
      <c r="C371" s="145"/>
      <c r="D371" s="145"/>
      <c r="E371" s="80" t="s">
        <v>7</v>
      </c>
      <c r="F371" s="170" t="s">
        <v>11</v>
      </c>
      <c r="G371" s="170" t="s">
        <v>11</v>
      </c>
      <c r="H371" s="58" t="s">
        <v>10</v>
      </c>
      <c r="I371" s="145"/>
      <c r="J371" s="59" t="s">
        <v>7</v>
      </c>
      <c r="K371" s="60" t="s">
        <v>472</v>
      </c>
      <c r="L371" s="61">
        <v>53</v>
      </c>
      <c r="M371" s="58">
        <v>11.1</v>
      </c>
      <c r="N371" s="155"/>
    </row>
    <row r="372" spans="1:14" x14ac:dyDescent="0.3">
      <c r="A372" s="142"/>
      <c r="B372" s="145"/>
      <c r="C372" s="145"/>
      <c r="D372" s="145"/>
      <c r="E372" s="80" t="s">
        <v>8</v>
      </c>
      <c r="F372" s="170" t="s">
        <v>11</v>
      </c>
      <c r="G372" s="170" t="s">
        <v>11</v>
      </c>
      <c r="H372" s="58" t="s">
        <v>10</v>
      </c>
      <c r="I372" s="145"/>
      <c r="J372" s="59" t="s">
        <v>8</v>
      </c>
      <c r="K372" s="60" t="s">
        <v>474</v>
      </c>
      <c r="L372" s="61">
        <v>53</v>
      </c>
      <c r="M372" s="58">
        <v>11.1</v>
      </c>
      <c r="N372" s="155"/>
    </row>
    <row r="373" spans="1:14" x14ac:dyDescent="0.3">
      <c r="A373" s="143"/>
      <c r="B373" s="146"/>
      <c r="C373" s="146"/>
      <c r="D373" s="146"/>
      <c r="E373" s="81" t="s">
        <v>9</v>
      </c>
      <c r="F373" s="170" t="s">
        <v>11</v>
      </c>
      <c r="G373" s="170" t="s">
        <v>11</v>
      </c>
      <c r="H373" s="63" t="s">
        <v>10</v>
      </c>
      <c r="I373" s="146"/>
      <c r="J373" s="64" t="s">
        <v>9</v>
      </c>
      <c r="K373" s="65" t="s">
        <v>475</v>
      </c>
      <c r="L373" s="66">
        <v>24</v>
      </c>
      <c r="M373" s="63">
        <v>5</v>
      </c>
      <c r="N373" s="156"/>
    </row>
    <row r="374" spans="1:14" x14ac:dyDescent="0.3">
      <c r="A374" s="141" t="str">
        <f t="shared" ref="A374" si="73">LEFT(B374,3)</f>
        <v>824</v>
      </c>
      <c r="B374" s="144" t="s">
        <v>97</v>
      </c>
      <c r="C374" s="144">
        <v>592.39757380000015</v>
      </c>
      <c r="D374" s="144">
        <v>1059</v>
      </c>
      <c r="E374" s="79" t="s">
        <v>5</v>
      </c>
      <c r="F374" s="67" t="s">
        <v>637</v>
      </c>
      <c r="G374" s="51">
        <v>614</v>
      </c>
      <c r="H374" s="52">
        <v>57.979225684608117</v>
      </c>
      <c r="I374" s="144">
        <v>1651</v>
      </c>
      <c r="J374" s="53" t="s">
        <v>5</v>
      </c>
      <c r="K374" s="67" t="s">
        <v>473</v>
      </c>
      <c r="L374" s="54">
        <v>883</v>
      </c>
      <c r="M374" s="52">
        <v>53.5</v>
      </c>
      <c r="N374" s="157" t="s">
        <v>677</v>
      </c>
    </row>
    <row r="375" spans="1:14" x14ac:dyDescent="0.3">
      <c r="A375" s="142"/>
      <c r="B375" s="145"/>
      <c r="C375" s="145"/>
      <c r="D375" s="145"/>
      <c r="E375" s="80" t="s">
        <v>6</v>
      </c>
      <c r="F375" s="60" t="s">
        <v>638</v>
      </c>
      <c r="G375" s="57">
        <v>299</v>
      </c>
      <c r="H375" s="58">
        <v>28.234183191690278</v>
      </c>
      <c r="I375" s="145"/>
      <c r="J375" s="59" t="s">
        <v>6</v>
      </c>
      <c r="K375" s="60" t="s">
        <v>477</v>
      </c>
      <c r="L375" s="61">
        <v>498</v>
      </c>
      <c r="M375" s="58">
        <v>30.2</v>
      </c>
      <c r="N375" s="155"/>
    </row>
    <row r="376" spans="1:14" x14ac:dyDescent="0.3">
      <c r="A376" s="142"/>
      <c r="B376" s="145"/>
      <c r="C376" s="145"/>
      <c r="D376" s="145"/>
      <c r="E376" s="80" t="s">
        <v>7</v>
      </c>
      <c r="F376" s="60" t="s">
        <v>639</v>
      </c>
      <c r="G376" s="57">
        <v>118</v>
      </c>
      <c r="H376" s="58">
        <v>11.142587346553352</v>
      </c>
      <c r="I376" s="145"/>
      <c r="J376" s="59" t="s">
        <v>7</v>
      </c>
      <c r="K376" s="60" t="s">
        <v>472</v>
      </c>
      <c r="L376" s="61">
        <v>107</v>
      </c>
      <c r="M376" s="58">
        <v>6.5</v>
      </c>
      <c r="N376" s="155"/>
    </row>
    <row r="377" spans="1:14" x14ac:dyDescent="0.3">
      <c r="A377" s="142"/>
      <c r="B377" s="145"/>
      <c r="C377" s="145"/>
      <c r="D377" s="145"/>
      <c r="E377" s="80" t="s">
        <v>8</v>
      </c>
      <c r="F377" s="60" t="s">
        <v>640</v>
      </c>
      <c r="G377" s="57">
        <v>28</v>
      </c>
      <c r="H377" s="58">
        <v>2.644003777148253</v>
      </c>
      <c r="I377" s="145"/>
      <c r="J377" s="59" t="s">
        <v>8</v>
      </c>
      <c r="K377" s="60" t="s">
        <v>474</v>
      </c>
      <c r="L377" s="61">
        <v>56</v>
      </c>
      <c r="M377" s="58">
        <v>3.4</v>
      </c>
      <c r="N377" s="155"/>
    </row>
    <row r="378" spans="1:14" x14ac:dyDescent="0.3">
      <c r="A378" s="142"/>
      <c r="B378" s="145"/>
      <c r="C378" s="145"/>
      <c r="D378" s="145"/>
      <c r="E378" s="81" t="s">
        <v>466</v>
      </c>
      <c r="F378" s="69" t="s">
        <v>10</v>
      </c>
      <c r="G378" s="62" t="s">
        <v>10</v>
      </c>
      <c r="H378" s="63" t="s">
        <v>10</v>
      </c>
      <c r="I378" s="145"/>
      <c r="J378" s="64" t="s">
        <v>466</v>
      </c>
      <c r="K378" s="65" t="s">
        <v>470</v>
      </c>
      <c r="L378" s="66">
        <v>55</v>
      </c>
      <c r="M378" s="63">
        <v>3.3</v>
      </c>
      <c r="N378" s="155"/>
    </row>
    <row r="379" spans="1:14" x14ac:dyDescent="0.3">
      <c r="A379" s="143"/>
      <c r="B379" s="146"/>
      <c r="C379" s="146"/>
      <c r="D379" s="146"/>
      <c r="E379" s="81" t="s">
        <v>11</v>
      </c>
      <c r="F379" s="69" t="s">
        <v>10</v>
      </c>
      <c r="G379" s="62" t="s">
        <v>10</v>
      </c>
      <c r="H379" s="63" t="s">
        <v>10</v>
      </c>
      <c r="I379" s="146"/>
      <c r="J379" s="64" t="s">
        <v>9</v>
      </c>
      <c r="K379" s="65" t="s">
        <v>476</v>
      </c>
      <c r="L379" s="66">
        <v>52</v>
      </c>
      <c r="M379" s="63">
        <v>3.1</v>
      </c>
      <c r="N379" s="156"/>
    </row>
    <row r="380" spans="1:14" x14ac:dyDescent="0.3">
      <c r="A380" s="141" t="str">
        <f t="shared" ref="A380" si="74">LEFT(B380,3)</f>
        <v>825</v>
      </c>
      <c r="B380" s="144" t="s">
        <v>271</v>
      </c>
      <c r="C380" s="144">
        <v>280.35136870000008</v>
      </c>
      <c r="D380" s="144">
        <v>422</v>
      </c>
      <c r="E380" s="79" t="s">
        <v>5</v>
      </c>
      <c r="F380" s="50" t="s">
        <v>356</v>
      </c>
      <c r="G380" s="51">
        <v>200</v>
      </c>
      <c r="H380" s="52">
        <v>47.393364928909953</v>
      </c>
      <c r="I380" s="144">
        <v>686</v>
      </c>
      <c r="J380" s="53" t="s">
        <v>5</v>
      </c>
      <c r="K380" s="67" t="s">
        <v>473</v>
      </c>
      <c r="L380" s="51">
        <v>422</v>
      </c>
      <c r="M380" s="52">
        <v>61.5</v>
      </c>
      <c r="N380" s="157" t="s">
        <v>22</v>
      </c>
    </row>
    <row r="381" spans="1:14" x14ac:dyDescent="0.3">
      <c r="A381" s="142"/>
      <c r="B381" s="145"/>
      <c r="C381" s="145"/>
      <c r="D381" s="145"/>
      <c r="E381" s="80" t="s">
        <v>6</v>
      </c>
      <c r="F381" s="56" t="s">
        <v>355</v>
      </c>
      <c r="G381" s="57">
        <v>191</v>
      </c>
      <c r="H381" s="58">
        <v>45.260663507109008</v>
      </c>
      <c r="I381" s="145"/>
      <c r="J381" s="59" t="s">
        <v>6</v>
      </c>
      <c r="K381" s="60" t="s">
        <v>472</v>
      </c>
      <c r="L381" s="57">
        <v>181</v>
      </c>
      <c r="M381" s="58">
        <v>26.4</v>
      </c>
      <c r="N381" s="155"/>
    </row>
    <row r="382" spans="1:14" x14ac:dyDescent="0.3">
      <c r="A382" s="142"/>
      <c r="B382" s="145"/>
      <c r="C382" s="145"/>
      <c r="D382" s="145"/>
      <c r="E382" s="80" t="s">
        <v>7</v>
      </c>
      <c r="F382" s="56" t="s">
        <v>354</v>
      </c>
      <c r="G382" s="57">
        <v>31</v>
      </c>
      <c r="H382" s="58">
        <v>7.3459715639810419</v>
      </c>
      <c r="I382" s="145"/>
      <c r="J382" s="59" t="s">
        <v>7</v>
      </c>
      <c r="K382" s="60" t="s">
        <v>474</v>
      </c>
      <c r="L382" s="57">
        <v>58</v>
      </c>
      <c r="M382" s="58">
        <v>8.5</v>
      </c>
      <c r="N382" s="155"/>
    </row>
    <row r="383" spans="1:14" x14ac:dyDescent="0.3">
      <c r="A383" s="142"/>
      <c r="B383" s="145"/>
      <c r="C383" s="145"/>
      <c r="D383" s="145"/>
      <c r="E383" s="80" t="s">
        <v>8</v>
      </c>
      <c r="F383" s="170" t="s">
        <v>11</v>
      </c>
      <c r="G383" s="170" t="s">
        <v>11</v>
      </c>
      <c r="H383" s="58" t="s">
        <v>10</v>
      </c>
      <c r="I383" s="145"/>
      <c r="J383" s="59" t="s">
        <v>8</v>
      </c>
      <c r="K383" s="65" t="s">
        <v>477</v>
      </c>
      <c r="L383" s="57">
        <v>25</v>
      </c>
      <c r="M383" s="58">
        <v>3.6</v>
      </c>
      <c r="N383" s="155"/>
    </row>
    <row r="384" spans="1:14" x14ac:dyDescent="0.3">
      <c r="A384" s="142"/>
      <c r="B384" s="145"/>
      <c r="C384" s="145"/>
      <c r="D384" s="146"/>
      <c r="E384" s="81" t="s">
        <v>9</v>
      </c>
      <c r="F384" s="170" t="s">
        <v>11</v>
      </c>
      <c r="G384" s="170" t="s">
        <v>11</v>
      </c>
      <c r="H384" s="63" t="s">
        <v>10</v>
      </c>
      <c r="I384" s="145"/>
      <c r="J384" s="64" t="s">
        <v>9</v>
      </c>
      <c r="K384" s="69" t="s">
        <v>10</v>
      </c>
      <c r="L384" s="62" t="s">
        <v>10</v>
      </c>
      <c r="M384" s="63" t="s">
        <v>10</v>
      </c>
      <c r="N384" s="156"/>
    </row>
    <row r="385" spans="1:14" x14ac:dyDescent="0.3">
      <c r="A385" s="141">
        <v>826</v>
      </c>
      <c r="B385" s="144" t="s">
        <v>469</v>
      </c>
      <c r="C385" s="144">
        <v>154</v>
      </c>
      <c r="D385" s="144">
        <v>92</v>
      </c>
      <c r="E385" s="79" t="s">
        <v>5</v>
      </c>
      <c r="F385" s="67" t="s">
        <v>353</v>
      </c>
      <c r="G385" s="51">
        <v>46</v>
      </c>
      <c r="H385" s="52">
        <v>50</v>
      </c>
      <c r="I385" s="144">
        <v>102</v>
      </c>
      <c r="J385" s="53" t="s">
        <v>5</v>
      </c>
      <c r="K385" s="67" t="s">
        <v>473</v>
      </c>
      <c r="L385" s="51">
        <v>102</v>
      </c>
      <c r="M385" s="52">
        <v>100</v>
      </c>
      <c r="N385" s="157" t="s">
        <v>22</v>
      </c>
    </row>
    <row r="386" spans="1:14" x14ac:dyDescent="0.3">
      <c r="A386" s="142"/>
      <c r="B386" s="145"/>
      <c r="C386" s="145"/>
      <c r="D386" s="145"/>
      <c r="E386" s="80" t="s">
        <v>6</v>
      </c>
      <c r="F386" s="60" t="s">
        <v>641</v>
      </c>
      <c r="G386" s="57">
        <v>46</v>
      </c>
      <c r="H386" s="58">
        <v>50</v>
      </c>
      <c r="I386" s="145"/>
      <c r="J386" s="59" t="s">
        <v>6</v>
      </c>
      <c r="K386" s="68" t="s">
        <v>10</v>
      </c>
      <c r="L386" s="57" t="s">
        <v>10</v>
      </c>
      <c r="M386" s="58" t="s">
        <v>10</v>
      </c>
      <c r="N386" s="155"/>
    </row>
    <row r="387" spans="1:14" x14ac:dyDescent="0.3">
      <c r="A387" s="142"/>
      <c r="B387" s="145"/>
      <c r="C387" s="145"/>
      <c r="D387" s="145"/>
      <c r="E387" s="80" t="s">
        <v>7</v>
      </c>
      <c r="F387" s="170" t="s">
        <v>11</v>
      </c>
      <c r="G387" s="170" t="s">
        <v>11</v>
      </c>
      <c r="H387" s="58" t="s">
        <v>10</v>
      </c>
      <c r="I387" s="145"/>
      <c r="J387" s="59" t="s">
        <v>7</v>
      </c>
      <c r="K387" s="68" t="s">
        <v>10</v>
      </c>
      <c r="L387" s="57" t="s">
        <v>10</v>
      </c>
      <c r="M387" s="58" t="s">
        <v>10</v>
      </c>
      <c r="N387" s="155"/>
    </row>
    <row r="388" spans="1:14" x14ac:dyDescent="0.3">
      <c r="A388" s="142"/>
      <c r="B388" s="145"/>
      <c r="C388" s="145"/>
      <c r="D388" s="145"/>
      <c r="E388" s="80" t="s">
        <v>8</v>
      </c>
      <c r="F388" s="170" t="s">
        <v>11</v>
      </c>
      <c r="G388" s="170" t="s">
        <v>11</v>
      </c>
      <c r="H388" s="58" t="s">
        <v>10</v>
      </c>
      <c r="I388" s="145"/>
      <c r="J388" s="59" t="s">
        <v>8</v>
      </c>
      <c r="K388" s="68" t="s">
        <v>10</v>
      </c>
      <c r="L388" s="57" t="s">
        <v>10</v>
      </c>
      <c r="M388" s="58" t="s">
        <v>10</v>
      </c>
      <c r="N388" s="155"/>
    </row>
    <row r="389" spans="1:14" x14ac:dyDescent="0.3">
      <c r="A389" s="143"/>
      <c r="B389" s="146"/>
      <c r="C389" s="146"/>
      <c r="D389" s="146"/>
      <c r="E389" s="81" t="s">
        <v>9</v>
      </c>
      <c r="F389" s="170" t="s">
        <v>11</v>
      </c>
      <c r="G389" s="170" t="s">
        <v>11</v>
      </c>
      <c r="H389" s="63" t="s">
        <v>10</v>
      </c>
      <c r="I389" s="146"/>
      <c r="J389" s="72" t="s">
        <v>9</v>
      </c>
      <c r="K389" s="78" t="s">
        <v>10</v>
      </c>
      <c r="L389" s="76" t="s">
        <v>10</v>
      </c>
      <c r="M389" s="75" t="s">
        <v>10</v>
      </c>
      <c r="N389" s="156"/>
    </row>
    <row r="390" spans="1:14" x14ac:dyDescent="0.3">
      <c r="A390" s="141" t="str">
        <f t="shared" ref="A390" si="75">LEFT(B390,3)</f>
        <v>831</v>
      </c>
      <c r="B390" s="144" t="s">
        <v>100</v>
      </c>
      <c r="C390" s="144">
        <v>1422.9956138000007</v>
      </c>
      <c r="D390" s="144">
        <v>172</v>
      </c>
      <c r="E390" s="79" t="s">
        <v>5</v>
      </c>
      <c r="F390" s="50" t="s">
        <v>642</v>
      </c>
      <c r="G390" s="51">
        <v>82</v>
      </c>
      <c r="H390" s="52">
        <v>47.674418604651166</v>
      </c>
      <c r="I390" s="144">
        <v>614</v>
      </c>
      <c r="J390" s="53" t="s">
        <v>5</v>
      </c>
      <c r="K390" s="67" t="s">
        <v>470</v>
      </c>
      <c r="L390" s="54">
        <v>246</v>
      </c>
      <c r="M390" s="52">
        <v>4.01</v>
      </c>
      <c r="N390" s="92"/>
    </row>
    <row r="391" spans="1:14" x14ac:dyDescent="0.3">
      <c r="A391" s="142"/>
      <c r="B391" s="145"/>
      <c r="C391" s="145"/>
      <c r="D391" s="145"/>
      <c r="E391" s="80" t="s">
        <v>6</v>
      </c>
      <c r="F391" s="56" t="s">
        <v>643</v>
      </c>
      <c r="G391" s="57">
        <v>49</v>
      </c>
      <c r="H391" s="58">
        <v>28.488372093023255</v>
      </c>
      <c r="I391" s="145"/>
      <c r="J391" s="59" t="s">
        <v>6</v>
      </c>
      <c r="K391" s="60" t="s">
        <v>473</v>
      </c>
      <c r="L391" s="61">
        <v>131</v>
      </c>
      <c r="M391" s="58">
        <v>21.3</v>
      </c>
      <c r="N391" s="93"/>
    </row>
    <row r="392" spans="1:14" x14ac:dyDescent="0.3">
      <c r="A392" s="142"/>
      <c r="B392" s="145"/>
      <c r="C392" s="145"/>
      <c r="D392" s="145"/>
      <c r="E392" s="80" t="s">
        <v>7</v>
      </c>
      <c r="F392" s="56" t="s">
        <v>644</v>
      </c>
      <c r="G392" s="57">
        <v>41</v>
      </c>
      <c r="H392" s="58">
        <v>23.837209302325583</v>
      </c>
      <c r="I392" s="145"/>
      <c r="J392" s="59" t="s">
        <v>7</v>
      </c>
      <c r="K392" s="60" t="s">
        <v>478</v>
      </c>
      <c r="L392" s="61">
        <v>90</v>
      </c>
      <c r="M392" s="58">
        <v>14.7</v>
      </c>
      <c r="N392" s="93"/>
    </row>
    <row r="393" spans="1:14" x14ac:dyDescent="0.3">
      <c r="A393" s="142"/>
      <c r="B393" s="145"/>
      <c r="C393" s="145"/>
      <c r="D393" s="145"/>
      <c r="E393" s="80" t="s">
        <v>8</v>
      </c>
      <c r="F393" s="68" t="s">
        <v>10</v>
      </c>
      <c r="G393" s="57" t="s">
        <v>10</v>
      </c>
      <c r="H393" s="58" t="s">
        <v>10</v>
      </c>
      <c r="I393" s="145"/>
      <c r="J393" s="59" t="s">
        <v>8</v>
      </c>
      <c r="K393" s="60" t="s">
        <v>474</v>
      </c>
      <c r="L393" s="61">
        <v>49</v>
      </c>
      <c r="M393" s="58">
        <v>8</v>
      </c>
      <c r="N393" s="93"/>
    </row>
    <row r="394" spans="1:14" x14ac:dyDescent="0.3">
      <c r="A394" s="142"/>
      <c r="B394" s="145"/>
      <c r="C394" s="145"/>
      <c r="D394" s="145"/>
      <c r="E394" s="81" t="s">
        <v>466</v>
      </c>
      <c r="F394" s="69" t="s">
        <v>10</v>
      </c>
      <c r="G394" s="62" t="s">
        <v>10</v>
      </c>
      <c r="H394" s="63" t="s">
        <v>10</v>
      </c>
      <c r="I394" s="145"/>
      <c r="J394" s="64" t="s">
        <v>468</v>
      </c>
      <c r="K394" s="65" t="s">
        <v>476</v>
      </c>
      <c r="L394" s="66">
        <v>49</v>
      </c>
      <c r="M394" s="63">
        <v>8</v>
      </c>
      <c r="N394" s="93"/>
    </row>
    <row r="395" spans="1:14" x14ac:dyDescent="0.3">
      <c r="A395" s="143"/>
      <c r="B395" s="146"/>
      <c r="C395" s="146"/>
      <c r="D395" s="146"/>
      <c r="E395" s="81" t="s">
        <v>11</v>
      </c>
      <c r="F395" s="69" t="s">
        <v>10</v>
      </c>
      <c r="G395" s="62" t="s">
        <v>10</v>
      </c>
      <c r="H395" s="63" t="s">
        <v>10</v>
      </c>
      <c r="I395" s="146"/>
      <c r="J395" s="64" t="s">
        <v>468</v>
      </c>
      <c r="K395" s="65" t="s">
        <v>471</v>
      </c>
      <c r="L395" s="66">
        <v>49</v>
      </c>
      <c r="M395" s="63">
        <v>8</v>
      </c>
      <c r="N395" s="94"/>
    </row>
    <row r="396" spans="1:14" x14ac:dyDescent="0.3">
      <c r="A396" s="141" t="str">
        <f t="shared" ref="A396" si="76">LEFT(B396,3)</f>
        <v>832</v>
      </c>
      <c r="B396" s="144" t="s">
        <v>140</v>
      </c>
      <c r="C396" s="144">
        <v>141.35714000000007</v>
      </c>
      <c r="D396" s="144">
        <v>27</v>
      </c>
      <c r="E396" s="79" t="s">
        <v>5</v>
      </c>
      <c r="F396" s="67" t="s">
        <v>645</v>
      </c>
      <c r="G396" s="51">
        <v>27</v>
      </c>
      <c r="H396" s="52">
        <v>100</v>
      </c>
      <c r="I396" s="144">
        <v>254</v>
      </c>
      <c r="J396" s="53" t="s">
        <v>5</v>
      </c>
      <c r="K396" s="67" t="s">
        <v>470</v>
      </c>
      <c r="L396" s="54">
        <v>154</v>
      </c>
      <c r="M396" s="52">
        <v>60.6</v>
      </c>
      <c r="N396" s="157"/>
    </row>
    <row r="397" spans="1:14" x14ac:dyDescent="0.3">
      <c r="A397" s="142"/>
      <c r="B397" s="145"/>
      <c r="C397" s="145"/>
      <c r="D397" s="145"/>
      <c r="E397" s="80" t="s">
        <v>6</v>
      </c>
      <c r="F397" s="170" t="s">
        <v>11</v>
      </c>
      <c r="G397" s="170" t="s">
        <v>11</v>
      </c>
      <c r="H397" s="58" t="s">
        <v>10</v>
      </c>
      <c r="I397" s="145"/>
      <c r="J397" s="59" t="s">
        <v>6</v>
      </c>
      <c r="K397" s="60" t="s">
        <v>474</v>
      </c>
      <c r="L397" s="61">
        <v>46</v>
      </c>
      <c r="M397" s="58">
        <v>18.100000000000001</v>
      </c>
      <c r="N397" s="155"/>
    </row>
    <row r="398" spans="1:14" x14ac:dyDescent="0.3">
      <c r="A398" s="142"/>
      <c r="B398" s="145"/>
      <c r="C398" s="145"/>
      <c r="D398" s="145"/>
      <c r="E398" s="80" t="s">
        <v>7</v>
      </c>
      <c r="F398" s="170" t="s">
        <v>11</v>
      </c>
      <c r="G398" s="170" t="s">
        <v>11</v>
      </c>
      <c r="H398" s="58" t="s">
        <v>10</v>
      </c>
      <c r="I398" s="145"/>
      <c r="J398" s="59" t="s">
        <v>7</v>
      </c>
      <c r="K398" s="60" t="s">
        <v>473</v>
      </c>
      <c r="L398" s="61">
        <v>27</v>
      </c>
      <c r="M398" s="58">
        <v>10.6</v>
      </c>
      <c r="N398" s="155"/>
    </row>
    <row r="399" spans="1:14" x14ac:dyDescent="0.3">
      <c r="A399" s="142"/>
      <c r="B399" s="145"/>
      <c r="C399" s="145"/>
      <c r="D399" s="145"/>
      <c r="E399" s="80" t="s">
        <v>8</v>
      </c>
      <c r="F399" s="170" t="s">
        <v>11</v>
      </c>
      <c r="G399" s="170" t="s">
        <v>11</v>
      </c>
      <c r="H399" s="58" t="s">
        <v>10</v>
      </c>
      <c r="I399" s="145"/>
      <c r="J399" s="59" t="s">
        <v>8</v>
      </c>
      <c r="K399" s="60" t="s">
        <v>478</v>
      </c>
      <c r="L399" s="61">
        <v>27</v>
      </c>
      <c r="M399" s="58">
        <v>10.6</v>
      </c>
      <c r="N399" s="155"/>
    </row>
    <row r="400" spans="1:14" x14ac:dyDescent="0.3">
      <c r="A400" s="143"/>
      <c r="B400" s="146"/>
      <c r="C400" s="146"/>
      <c r="D400" s="146"/>
      <c r="E400" s="81" t="s">
        <v>9</v>
      </c>
      <c r="F400" s="170" t="s">
        <v>11</v>
      </c>
      <c r="G400" s="170" t="s">
        <v>11</v>
      </c>
      <c r="H400" s="63" t="s">
        <v>10</v>
      </c>
      <c r="I400" s="146"/>
      <c r="J400" s="64" t="s">
        <v>9</v>
      </c>
      <c r="K400" s="69" t="s">
        <v>10</v>
      </c>
      <c r="L400" s="66" t="s">
        <v>10</v>
      </c>
      <c r="M400" s="63" t="s">
        <v>10</v>
      </c>
      <c r="N400" s="156"/>
    </row>
    <row r="401" spans="1:14" x14ac:dyDescent="0.3">
      <c r="A401" s="141" t="str">
        <f t="shared" ref="A401" si="77">LEFT(B401,3)</f>
        <v>834</v>
      </c>
      <c r="B401" s="144" t="s">
        <v>141</v>
      </c>
      <c r="C401" s="144">
        <v>39.277778000000012</v>
      </c>
      <c r="D401" s="144">
        <v>155</v>
      </c>
      <c r="E401" s="79" t="s">
        <v>5</v>
      </c>
      <c r="F401" s="50" t="s">
        <v>348</v>
      </c>
      <c r="G401" s="51">
        <v>111</v>
      </c>
      <c r="H401" s="52">
        <v>71.612903225806463</v>
      </c>
      <c r="I401" s="144">
        <v>303</v>
      </c>
      <c r="J401" s="53" t="s">
        <v>5</v>
      </c>
      <c r="K401" s="67" t="s">
        <v>473</v>
      </c>
      <c r="L401" s="54">
        <v>118</v>
      </c>
      <c r="M401" s="52">
        <v>38.9</v>
      </c>
      <c r="N401" s="157" t="s">
        <v>22</v>
      </c>
    </row>
    <row r="402" spans="1:14" x14ac:dyDescent="0.3">
      <c r="A402" s="142"/>
      <c r="B402" s="145"/>
      <c r="C402" s="145"/>
      <c r="D402" s="145"/>
      <c r="E402" s="80" t="s">
        <v>6</v>
      </c>
      <c r="F402" s="56" t="s">
        <v>371</v>
      </c>
      <c r="G402" s="57">
        <v>44</v>
      </c>
      <c r="H402" s="58">
        <v>28.387096774193548</v>
      </c>
      <c r="I402" s="145"/>
      <c r="J402" s="59" t="s">
        <v>6</v>
      </c>
      <c r="K402" s="60" t="s">
        <v>472</v>
      </c>
      <c r="L402" s="61">
        <v>111</v>
      </c>
      <c r="M402" s="58">
        <v>36.6</v>
      </c>
      <c r="N402" s="155"/>
    </row>
    <row r="403" spans="1:14" x14ac:dyDescent="0.3">
      <c r="A403" s="142"/>
      <c r="B403" s="145"/>
      <c r="C403" s="145"/>
      <c r="D403" s="145"/>
      <c r="E403" s="80" t="s">
        <v>7</v>
      </c>
      <c r="F403" s="170" t="s">
        <v>11</v>
      </c>
      <c r="G403" s="170" t="s">
        <v>11</v>
      </c>
      <c r="H403" s="58" t="s">
        <v>10</v>
      </c>
      <c r="I403" s="145"/>
      <c r="J403" s="59" t="s">
        <v>7</v>
      </c>
      <c r="K403" s="60" t="s">
        <v>477</v>
      </c>
      <c r="L403" s="61">
        <v>74</v>
      </c>
      <c r="M403" s="58">
        <v>24.4</v>
      </c>
      <c r="N403" s="155"/>
    </row>
    <row r="404" spans="1:14" x14ac:dyDescent="0.3">
      <c r="A404" s="142"/>
      <c r="B404" s="145"/>
      <c r="C404" s="145"/>
      <c r="D404" s="145"/>
      <c r="E404" s="80" t="s">
        <v>8</v>
      </c>
      <c r="F404" s="170" t="s">
        <v>11</v>
      </c>
      <c r="G404" s="170" t="s">
        <v>11</v>
      </c>
      <c r="H404" s="58" t="s">
        <v>10</v>
      </c>
      <c r="I404" s="145"/>
      <c r="J404" s="59" t="s">
        <v>8</v>
      </c>
      <c r="K404" s="68" t="s">
        <v>10</v>
      </c>
      <c r="L404" s="61" t="s">
        <v>10</v>
      </c>
      <c r="M404" s="58" t="s">
        <v>10</v>
      </c>
      <c r="N404" s="155"/>
    </row>
    <row r="405" spans="1:14" x14ac:dyDescent="0.3">
      <c r="A405" s="143"/>
      <c r="B405" s="146"/>
      <c r="C405" s="146"/>
      <c r="D405" s="146"/>
      <c r="E405" s="81" t="s">
        <v>9</v>
      </c>
      <c r="F405" s="170" t="s">
        <v>11</v>
      </c>
      <c r="G405" s="170" t="s">
        <v>11</v>
      </c>
      <c r="H405" s="63" t="s">
        <v>10</v>
      </c>
      <c r="I405" s="146"/>
      <c r="J405" s="64" t="s">
        <v>9</v>
      </c>
      <c r="K405" s="69" t="s">
        <v>10</v>
      </c>
      <c r="L405" s="66" t="s">
        <v>10</v>
      </c>
      <c r="M405" s="63" t="s">
        <v>10</v>
      </c>
      <c r="N405" s="156"/>
    </row>
    <row r="406" spans="1:14" x14ac:dyDescent="0.3">
      <c r="A406" s="141" t="str">
        <f t="shared" ref="A406" si="78">LEFT(B406,3)</f>
        <v>835</v>
      </c>
      <c r="B406" s="144" t="s">
        <v>464</v>
      </c>
      <c r="C406" s="144">
        <v>117.90908800000005</v>
      </c>
      <c r="D406" s="144">
        <v>181</v>
      </c>
      <c r="E406" s="79" t="s">
        <v>5</v>
      </c>
      <c r="F406" s="50" t="s">
        <v>346</v>
      </c>
      <c r="G406" s="51">
        <v>80</v>
      </c>
      <c r="H406" s="52">
        <v>44.19889502762431</v>
      </c>
      <c r="I406" s="144">
        <v>287</v>
      </c>
      <c r="J406" s="53" t="s">
        <v>5</v>
      </c>
      <c r="K406" s="67" t="s">
        <v>473</v>
      </c>
      <c r="L406" s="54">
        <v>106</v>
      </c>
      <c r="M406" s="52">
        <v>369</v>
      </c>
      <c r="N406" s="157" t="s">
        <v>22</v>
      </c>
    </row>
    <row r="407" spans="1:14" x14ac:dyDescent="0.3">
      <c r="A407" s="142"/>
      <c r="B407" s="145"/>
      <c r="C407" s="145"/>
      <c r="D407" s="145"/>
      <c r="E407" s="80" t="s">
        <v>6</v>
      </c>
      <c r="F407" s="56" t="s">
        <v>347</v>
      </c>
      <c r="G407" s="57">
        <v>75</v>
      </c>
      <c r="H407" s="58">
        <v>41.436464088397791</v>
      </c>
      <c r="I407" s="145"/>
      <c r="J407" s="59" t="s">
        <v>6</v>
      </c>
      <c r="K407" s="60" t="s">
        <v>475</v>
      </c>
      <c r="L407" s="61">
        <v>75</v>
      </c>
      <c r="M407" s="58">
        <v>26.1</v>
      </c>
      <c r="N407" s="155"/>
    </row>
    <row r="408" spans="1:14" x14ac:dyDescent="0.3">
      <c r="A408" s="142"/>
      <c r="B408" s="145"/>
      <c r="C408" s="145"/>
      <c r="D408" s="145"/>
      <c r="E408" s="80" t="s">
        <v>7</v>
      </c>
      <c r="F408" s="56" t="s">
        <v>345</v>
      </c>
      <c r="G408" s="57">
        <v>26</v>
      </c>
      <c r="H408" s="58">
        <v>14.3646408839779</v>
      </c>
      <c r="I408" s="145"/>
      <c r="J408" s="59" t="s">
        <v>7</v>
      </c>
      <c r="K408" s="60" t="s">
        <v>472</v>
      </c>
      <c r="L408" s="61">
        <v>54</v>
      </c>
      <c r="M408" s="58">
        <v>18.8</v>
      </c>
      <c r="N408" s="155"/>
    </row>
    <row r="409" spans="1:14" x14ac:dyDescent="0.3">
      <c r="A409" s="142"/>
      <c r="B409" s="145"/>
      <c r="C409" s="145"/>
      <c r="D409" s="145"/>
      <c r="E409" s="80" t="s">
        <v>8</v>
      </c>
      <c r="F409" s="170" t="s">
        <v>11</v>
      </c>
      <c r="G409" s="170" t="s">
        <v>11</v>
      </c>
      <c r="H409" s="58" t="s">
        <v>10</v>
      </c>
      <c r="I409" s="145"/>
      <c r="J409" s="59" t="s">
        <v>8</v>
      </c>
      <c r="K409" s="60" t="s">
        <v>477</v>
      </c>
      <c r="L409" s="61">
        <v>52</v>
      </c>
      <c r="M409" s="58">
        <v>18.100000000000001</v>
      </c>
      <c r="N409" s="155"/>
    </row>
    <row r="410" spans="1:14" x14ac:dyDescent="0.3">
      <c r="A410" s="143"/>
      <c r="B410" s="146"/>
      <c r="C410" s="146"/>
      <c r="D410" s="146"/>
      <c r="E410" s="81" t="s">
        <v>9</v>
      </c>
      <c r="F410" s="170" t="s">
        <v>11</v>
      </c>
      <c r="G410" s="170" t="s">
        <v>11</v>
      </c>
      <c r="H410" s="63" t="s">
        <v>10</v>
      </c>
      <c r="I410" s="146"/>
      <c r="J410" s="64" t="s">
        <v>9</v>
      </c>
      <c r="K410" s="69" t="s">
        <v>10</v>
      </c>
      <c r="L410" s="66" t="s">
        <v>10</v>
      </c>
      <c r="M410" s="63" t="s">
        <v>10</v>
      </c>
      <c r="N410" s="156"/>
    </row>
    <row r="411" spans="1:14" x14ac:dyDescent="0.3">
      <c r="A411" s="141" t="str">
        <f t="shared" ref="A411" si="79">LEFT(B411,3)</f>
        <v>836</v>
      </c>
      <c r="B411" s="144" t="s">
        <v>143</v>
      </c>
      <c r="C411" s="144">
        <v>564.60528130000023</v>
      </c>
      <c r="D411" s="144">
        <v>600</v>
      </c>
      <c r="E411" s="79" t="s">
        <v>5</v>
      </c>
      <c r="F411" s="50" t="s">
        <v>347</v>
      </c>
      <c r="G411" s="51">
        <v>248</v>
      </c>
      <c r="H411" s="52">
        <v>41.333333333333336</v>
      </c>
      <c r="I411" s="144">
        <v>1076</v>
      </c>
      <c r="J411" s="53" t="s">
        <v>5</v>
      </c>
      <c r="K411" s="67" t="s">
        <v>473</v>
      </c>
      <c r="L411" s="49">
        <v>500</v>
      </c>
      <c r="M411" s="49">
        <v>46.5</v>
      </c>
      <c r="N411" s="157" t="s">
        <v>22</v>
      </c>
    </row>
    <row r="412" spans="1:14" x14ac:dyDescent="0.3">
      <c r="A412" s="142"/>
      <c r="B412" s="145"/>
      <c r="C412" s="145"/>
      <c r="D412" s="145"/>
      <c r="E412" s="80" t="s">
        <v>6</v>
      </c>
      <c r="F412" s="56" t="s">
        <v>345</v>
      </c>
      <c r="G412" s="57">
        <v>162</v>
      </c>
      <c r="H412" s="58">
        <v>27</v>
      </c>
      <c r="I412" s="145"/>
      <c r="J412" s="59" t="s">
        <v>6</v>
      </c>
      <c r="K412" s="60" t="s">
        <v>477</v>
      </c>
      <c r="L412" s="55">
        <v>164</v>
      </c>
      <c r="M412" s="55">
        <v>15.2</v>
      </c>
      <c r="N412" s="155"/>
    </row>
    <row r="413" spans="1:14" x14ac:dyDescent="0.3">
      <c r="A413" s="142"/>
      <c r="B413" s="145"/>
      <c r="C413" s="145"/>
      <c r="D413" s="145"/>
      <c r="E413" s="80" t="s">
        <v>7</v>
      </c>
      <c r="F413" s="56" t="s">
        <v>346</v>
      </c>
      <c r="G413" s="57">
        <v>109</v>
      </c>
      <c r="H413" s="58">
        <v>18.166666666666668</v>
      </c>
      <c r="I413" s="145"/>
      <c r="J413" s="59" t="s">
        <v>7</v>
      </c>
      <c r="K413" s="60" t="s">
        <v>474</v>
      </c>
      <c r="L413" s="61">
        <v>140</v>
      </c>
      <c r="M413" s="58">
        <v>13</v>
      </c>
      <c r="N413" s="155"/>
    </row>
    <row r="414" spans="1:14" x14ac:dyDescent="0.3">
      <c r="A414" s="142"/>
      <c r="B414" s="145"/>
      <c r="C414" s="145"/>
      <c r="D414" s="145"/>
      <c r="E414" s="80" t="s">
        <v>8</v>
      </c>
      <c r="F414" s="56" t="s">
        <v>646</v>
      </c>
      <c r="G414" s="57">
        <v>53</v>
      </c>
      <c r="H414" s="58">
        <v>8.8333333333333339</v>
      </c>
      <c r="I414" s="145"/>
      <c r="J414" s="59" t="s">
        <v>8</v>
      </c>
      <c r="K414" s="60" t="s">
        <v>478</v>
      </c>
      <c r="L414" s="61">
        <v>109</v>
      </c>
      <c r="M414" s="58">
        <v>10.1</v>
      </c>
      <c r="N414" s="155"/>
    </row>
    <row r="415" spans="1:14" x14ac:dyDescent="0.3">
      <c r="A415" s="143"/>
      <c r="B415" s="146"/>
      <c r="C415" s="146"/>
      <c r="D415" s="146"/>
      <c r="E415" s="81" t="s">
        <v>9</v>
      </c>
      <c r="F415" s="70" t="s">
        <v>647</v>
      </c>
      <c r="G415" s="62">
        <v>28</v>
      </c>
      <c r="H415" s="63">
        <v>4.666666666666667</v>
      </c>
      <c r="I415" s="146"/>
      <c r="J415" s="72" t="s">
        <v>9</v>
      </c>
      <c r="K415" s="73" t="s">
        <v>476</v>
      </c>
      <c r="L415" s="74">
        <v>54</v>
      </c>
      <c r="M415" s="75">
        <v>5</v>
      </c>
      <c r="N415" s="156"/>
    </row>
    <row r="416" spans="1:14" x14ac:dyDescent="0.3">
      <c r="A416" s="141" t="str">
        <f t="shared" ref="A416" si="80">LEFT(B416,3)</f>
        <v>841</v>
      </c>
      <c r="B416" s="144" t="s">
        <v>144</v>
      </c>
      <c r="C416" s="144">
        <v>130.32045650000006</v>
      </c>
      <c r="D416" s="144">
        <v>94</v>
      </c>
      <c r="E416" s="79" t="s">
        <v>5</v>
      </c>
      <c r="F416" s="50" t="s">
        <v>648</v>
      </c>
      <c r="G416" s="51">
        <v>94</v>
      </c>
      <c r="H416" s="52">
        <v>1</v>
      </c>
      <c r="I416" s="144">
        <v>124</v>
      </c>
      <c r="J416" s="53" t="s">
        <v>5</v>
      </c>
      <c r="K416" s="67" t="s">
        <v>473</v>
      </c>
      <c r="L416" s="54">
        <v>62</v>
      </c>
      <c r="M416" s="52">
        <v>50</v>
      </c>
      <c r="N416" s="157"/>
    </row>
    <row r="417" spans="1:14" x14ac:dyDescent="0.3">
      <c r="A417" s="142"/>
      <c r="B417" s="145"/>
      <c r="C417" s="145"/>
      <c r="D417" s="145"/>
      <c r="E417" s="80" t="s">
        <v>6</v>
      </c>
      <c r="F417" s="170" t="s">
        <v>11</v>
      </c>
      <c r="G417" s="170" t="s">
        <v>11</v>
      </c>
      <c r="H417" s="58" t="s">
        <v>10</v>
      </c>
      <c r="I417" s="145"/>
      <c r="J417" s="59" t="s">
        <v>6</v>
      </c>
      <c r="K417" s="60" t="s">
        <v>471</v>
      </c>
      <c r="L417" s="61">
        <v>62</v>
      </c>
      <c r="M417" s="58">
        <v>50</v>
      </c>
      <c r="N417" s="155"/>
    </row>
    <row r="418" spans="1:14" x14ac:dyDescent="0.3">
      <c r="A418" s="142"/>
      <c r="B418" s="145"/>
      <c r="C418" s="145"/>
      <c r="D418" s="145"/>
      <c r="E418" s="80" t="s">
        <v>7</v>
      </c>
      <c r="F418" s="170" t="s">
        <v>11</v>
      </c>
      <c r="G418" s="170" t="s">
        <v>11</v>
      </c>
      <c r="H418" s="58" t="s">
        <v>10</v>
      </c>
      <c r="I418" s="145"/>
      <c r="J418" s="59" t="s">
        <v>7</v>
      </c>
      <c r="K418" s="68" t="s">
        <v>10</v>
      </c>
      <c r="L418" s="61" t="s">
        <v>10</v>
      </c>
      <c r="M418" s="58" t="s">
        <v>10</v>
      </c>
      <c r="N418" s="155"/>
    </row>
    <row r="419" spans="1:14" x14ac:dyDescent="0.3">
      <c r="A419" s="142"/>
      <c r="B419" s="145"/>
      <c r="C419" s="145"/>
      <c r="D419" s="145"/>
      <c r="E419" s="80" t="s">
        <v>8</v>
      </c>
      <c r="F419" s="170" t="s">
        <v>11</v>
      </c>
      <c r="G419" s="170" t="s">
        <v>11</v>
      </c>
      <c r="H419" s="58" t="s">
        <v>10</v>
      </c>
      <c r="I419" s="145"/>
      <c r="J419" s="59" t="s">
        <v>8</v>
      </c>
      <c r="K419" s="68" t="s">
        <v>10</v>
      </c>
      <c r="L419" s="61" t="s">
        <v>10</v>
      </c>
      <c r="M419" s="58" t="s">
        <v>10</v>
      </c>
      <c r="N419" s="155"/>
    </row>
    <row r="420" spans="1:14" x14ac:dyDescent="0.3">
      <c r="A420" s="143"/>
      <c r="B420" s="146"/>
      <c r="C420" s="146"/>
      <c r="D420" s="146"/>
      <c r="E420" s="83" t="s">
        <v>9</v>
      </c>
      <c r="F420" s="170" t="s">
        <v>11</v>
      </c>
      <c r="G420" s="170" t="s">
        <v>11</v>
      </c>
      <c r="H420" s="75" t="s">
        <v>10</v>
      </c>
      <c r="I420" s="146"/>
      <c r="J420" s="72" t="s">
        <v>9</v>
      </c>
      <c r="K420" s="78" t="s">
        <v>10</v>
      </c>
      <c r="L420" s="74" t="s">
        <v>10</v>
      </c>
      <c r="M420" s="75" t="s">
        <v>10</v>
      </c>
      <c r="N420" s="156"/>
    </row>
    <row r="421" spans="1:14" x14ac:dyDescent="0.3">
      <c r="A421" s="141" t="str">
        <f t="shared" ref="A421" si="81">LEFT(B421,3)</f>
        <v>842</v>
      </c>
      <c r="B421" s="144" t="s">
        <v>145</v>
      </c>
      <c r="C421" s="144">
        <v>219.03508700000009</v>
      </c>
      <c r="D421" s="144">
        <v>122</v>
      </c>
      <c r="E421" s="79" t="s">
        <v>5</v>
      </c>
      <c r="F421" s="67" t="s">
        <v>649</v>
      </c>
      <c r="G421" s="51">
        <v>61</v>
      </c>
      <c r="H421" s="52">
        <v>50</v>
      </c>
      <c r="I421" s="144">
        <v>407</v>
      </c>
      <c r="J421" s="53" t="s">
        <v>5</v>
      </c>
      <c r="K421" s="67" t="s">
        <v>471</v>
      </c>
      <c r="L421" s="54">
        <v>163</v>
      </c>
      <c r="M421" s="52">
        <v>40</v>
      </c>
      <c r="N421" s="157"/>
    </row>
    <row r="422" spans="1:14" x14ac:dyDescent="0.3">
      <c r="A422" s="142"/>
      <c r="B422" s="145"/>
      <c r="C422" s="145"/>
      <c r="D422" s="145"/>
      <c r="E422" s="80" t="s">
        <v>6</v>
      </c>
      <c r="F422" s="60" t="s">
        <v>650</v>
      </c>
      <c r="G422" s="57">
        <v>61</v>
      </c>
      <c r="H422" s="58">
        <v>50</v>
      </c>
      <c r="I422" s="145"/>
      <c r="J422" s="59" t="s">
        <v>6</v>
      </c>
      <c r="K422" s="60" t="s">
        <v>474</v>
      </c>
      <c r="L422" s="61">
        <v>122</v>
      </c>
      <c r="M422" s="58">
        <v>30</v>
      </c>
      <c r="N422" s="155"/>
    </row>
    <row r="423" spans="1:14" x14ac:dyDescent="0.3">
      <c r="A423" s="142"/>
      <c r="B423" s="145"/>
      <c r="C423" s="145"/>
      <c r="D423" s="145"/>
      <c r="E423" s="80" t="s">
        <v>7</v>
      </c>
      <c r="F423" s="170" t="s">
        <v>11</v>
      </c>
      <c r="G423" s="170" t="s">
        <v>11</v>
      </c>
      <c r="H423" s="58" t="s">
        <v>10</v>
      </c>
      <c r="I423" s="145"/>
      <c r="J423" s="59" t="s">
        <v>7</v>
      </c>
      <c r="K423" s="60" t="s">
        <v>478</v>
      </c>
      <c r="L423" s="61">
        <v>61</v>
      </c>
      <c r="M423" s="58">
        <v>15</v>
      </c>
      <c r="N423" s="155"/>
    </row>
    <row r="424" spans="1:14" x14ac:dyDescent="0.3">
      <c r="A424" s="142"/>
      <c r="B424" s="145"/>
      <c r="C424" s="145"/>
      <c r="D424" s="145"/>
      <c r="E424" s="80" t="s">
        <v>8</v>
      </c>
      <c r="F424" s="170" t="s">
        <v>11</v>
      </c>
      <c r="G424" s="170" t="s">
        <v>11</v>
      </c>
      <c r="H424" s="58" t="s">
        <v>10</v>
      </c>
      <c r="I424" s="145"/>
      <c r="J424" s="59" t="s">
        <v>8</v>
      </c>
      <c r="K424" s="60" t="s">
        <v>470</v>
      </c>
      <c r="L424" s="61">
        <v>61</v>
      </c>
      <c r="M424" s="58">
        <v>15</v>
      </c>
      <c r="N424" s="155"/>
    </row>
    <row r="425" spans="1:14" x14ac:dyDescent="0.3">
      <c r="A425" s="143"/>
      <c r="B425" s="146"/>
      <c r="C425" s="146"/>
      <c r="D425" s="146"/>
      <c r="E425" s="83" t="s">
        <v>9</v>
      </c>
      <c r="F425" s="170" t="s">
        <v>11</v>
      </c>
      <c r="G425" s="170" t="s">
        <v>11</v>
      </c>
      <c r="H425" s="63" t="s">
        <v>10</v>
      </c>
      <c r="I425" s="146"/>
      <c r="J425" s="64" t="s">
        <v>9</v>
      </c>
      <c r="K425" s="69" t="s">
        <v>10</v>
      </c>
      <c r="L425" s="66" t="s">
        <v>10</v>
      </c>
      <c r="M425" s="63" t="s">
        <v>10</v>
      </c>
      <c r="N425" s="156"/>
    </row>
    <row r="426" spans="1:14" x14ac:dyDescent="0.3">
      <c r="A426" s="141" t="str">
        <f t="shared" ref="A426" si="82">LEFT(B426,3)</f>
        <v>851</v>
      </c>
      <c r="B426" s="144" t="s">
        <v>146</v>
      </c>
      <c r="C426" s="144">
        <v>53.611111500000021</v>
      </c>
      <c r="D426" s="144">
        <v>81</v>
      </c>
      <c r="E426" s="79" t="s">
        <v>5</v>
      </c>
      <c r="F426" s="67" t="s">
        <v>651</v>
      </c>
      <c r="G426" s="51">
        <v>40</v>
      </c>
      <c r="H426" s="52">
        <v>49.382716049382715</v>
      </c>
      <c r="I426" s="144">
        <v>413</v>
      </c>
      <c r="J426" s="53" t="s">
        <v>5</v>
      </c>
      <c r="K426" s="67" t="s">
        <v>471</v>
      </c>
      <c r="L426" s="54">
        <v>130</v>
      </c>
      <c r="M426" s="52">
        <v>31.5</v>
      </c>
      <c r="N426" s="157"/>
    </row>
    <row r="427" spans="1:14" x14ac:dyDescent="0.3">
      <c r="A427" s="142"/>
      <c r="B427" s="145"/>
      <c r="C427" s="145"/>
      <c r="D427" s="145"/>
      <c r="E427" s="80" t="s">
        <v>6</v>
      </c>
      <c r="F427" s="60" t="s">
        <v>652</v>
      </c>
      <c r="G427" s="57">
        <v>21</v>
      </c>
      <c r="H427" s="58">
        <v>25.925925925925924</v>
      </c>
      <c r="I427" s="145"/>
      <c r="J427" s="59" t="s">
        <v>6</v>
      </c>
      <c r="K427" s="60" t="s">
        <v>474</v>
      </c>
      <c r="L427" s="61">
        <v>55</v>
      </c>
      <c r="M427" s="58">
        <v>13.3</v>
      </c>
      <c r="N427" s="155"/>
    </row>
    <row r="428" spans="1:14" x14ac:dyDescent="0.3">
      <c r="A428" s="142"/>
      <c r="B428" s="145"/>
      <c r="C428" s="145"/>
      <c r="D428" s="145"/>
      <c r="E428" s="80" t="s">
        <v>7</v>
      </c>
      <c r="F428" s="60" t="s">
        <v>653</v>
      </c>
      <c r="G428" s="57">
        <v>20</v>
      </c>
      <c r="H428" s="58">
        <v>24.691358024691358</v>
      </c>
      <c r="I428" s="145"/>
      <c r="J428" s="59" t="s">
        <v>7</v>
      </c>
      <c r="K428" s="60" t="s">
        <v>478</v>
      </c>
      <c r="L428" s="61">
        <v>55</v>
      </c>
      <c r="M428" s="58">
        <v>13.3</v>
      </c>
      <c r="N428" s="155"/>
    </row>
    <row r="429" spans="1:14" x14ac:dyDescent="0.3">
      <c r="A429" s="142"/>
      <c r="B429" s="145"/>
      <c r="C429" s="145"/>
      <c r="D429" s="145"/>
      <c r="E429" s="80" t="s">
        <v>8</v>
      </c>
      <c r="F429" s="170" t="s">
        <v>11</v>
      </c>
      <c r="G429" s="170" t="s">
        <v>11</v>
      </c>
      <c r="H429" s="58" t="s">
        <v>10</v>
      </c>
      <c r="I429" s="145"/>
      <c r="J429" s="59" t="s">
        <v>8</v>
      </c>
      <c r="K429" s="60" t="s">
        <v>476</v>
      </c>
      <c r="L429" s="61">
        <v>55</v>
      </c>
      <c r="M429" s="58">
        <v>13.3</v>
      </c>
      <c r="N429" s="155"/>
    </row>
    <row r="430" spans="1:14" x14ac:dyDescent="0.3">
      <c r="A430" s="143"/>
      <c r="B430" s="146"/>
      <c r="C430" s="146"/>
      <c r="D430" s="146"/>
      <c r="E430" s="81" t="s">
        <v>9</v>
      </c>
      <c r="F430" s="170" t="s">
        <v>11</v>
      </c>
      <c r="G430" s="170" t="s">
        <v>11</v>
      </c>
      <c r="H430" s="63" t="s">
        <v>10</v>
      </c>
      <c r="I430" s="146"/>
      <c r="J430" s="64" t="s">
        <v>9</v>
      </c>
      <c r="K430" s="65" t="s">
        <v>473</v>
      </c>
      <c r="L430" s="66">
        <v>41</v>
      </c>
      <c r="M430" s="63">
        <v>9.9</v>
      </c>
      <c r="N430" s="156"/>
    </row>
    <row r="431" spans="1:14" x14ac:dyDescent="0.3">
      <c r="A431" s="141" t="str">
        <f t="shared" ref="A431" si="83">LEFT(B431,3)</f>
        <v>852</v>
      </c>
      <c r="B431" s="144" t="s">
        <v>147</v>
      </c>
      <c r="C431" s="144">
        <v>619.23953320000021</v>
      </c>
      <c r="D431" s="144">
        <v>638</v>
      </c>
      <c r="E431" s="79" t="s">
        <v>5</v>
      </c>
      <c r="F431" s="67" t="s">
        <v>341</v>
      </c>
      <c r="G431" s="51">
        <v>152</v>
      </c>
      <c r="H431" s="52">
        <v>23.824451410658305</v>
      </c>
      <c r="I431" s="144">
        <v>1399</v>
      </c>
      <c r="J431" s="53" t="s">
        <v>5</v>
      </c>
      <c r="K431" s="67" t="s">
        <v>473</v>
      </c>
      <c r="L431" s="54">
        <v>638</v>
      </c>
      <c r="M431" s="52">
        <v>45.6</v>
      </c>
      <c r="N431" s="157" t="s">
        <v>22</v>
      </c>
    </row>
    <row r="432" spans="1:14" x14ac:dyDescent="0.3">
      <c r="A432" s="142"/>
      <c r="B432" s="145"/>
      <c r="C432" s="145"/>
      <c r="D432" s="145"/>
      <c r="E432" s="80" t="s">
        <v>6</v>
      </c>
      <c r="F432" s="60" t="s">
        <v>654</v>
      </c>
      <c r="G432" s="57">
        <v>145</v>
      </c>
      <c r="H432" s="58">
        <v>22.727272727272727</v>
      </c>
      <c r="I432" s="145"/>
      <c r="J432" s="59" t="s">
        <v>6</v>
      </c>
      <c r="K432" s="60" t="s">
        <v>472</v>
      </c>
      <c r="L432" s="57">
        <v>242</v>
      </c>
      <c r="M432" s="58">
        <v>17.3</v>
      </c>
      <c r="N432" s="155"/>
    </row>
    <row r="433" spans="1:14" x14ac:dyDescent="0.3">
      <c r="A433" s="142"/>
      <c r="B433" s="145"/>
      <c r="C433" s="145"/>
      <c r="D433" s="145"/>
      <c r="E433" s="80" t="s">
        <v>7</v>
      </c>
      <c r="F433" s="60" t="s">
        <v>340</v>
      </c>
      <c r="G433" s="57">
        <v>96</v>
      </c>
      <c r="H433" s="58">
        <v>15.047021943573668</v>
      </c>
      <c r="I433" s="145"/>
      <c r="J433" s="59" t="s">
        <v>7</v>
      </c>
      <c r="K433" s="60" t="s">
        <v>477</v>
      </c>
      <c r="L433" s="57">
        <v>152</v>
      </c>
      <c r="M433" s="58">
        <v>10.9</v>
      </c>
      <c r="N433" s="155"/>
    </row>
    <row r="434" spans="1:14" x14ac:dyDescent="0.3">
      <c r="A434" s="142"/>
      <c r="B434" s="145"/>
      <c r="C434" s="145"/>
      <c r="D434" s="145"/>
      <c r="E434" s="80" t="s">
        <v>8</v>
      </c>
      <c r="F434" s="60" t="s">
        <v>655</v>
      </c>
      <c r="G434" s="57">
        <v>72</v>
      </c>
      <c r="H434" s="58">
        <v>11.285266457680251</v>
      </c>
      <c r="I434" s="145"/>
      <c r="J434" s="59" t="s">
        <v>8</v>
      </c>
      <c r="K434" s="60" t="s">
        <v>474</v>
      </c>
      <c r="L434" s="57">
        <v>136</v>
      </c>
      <c r="M434" s="58">
        <v>9.6999999999999993</v>
      </c>
      <c r="N434" s="155"/>
    </row>
    <row r="435" spans="1:14" x14ac:dyDescent="0.3">
      <c r="A435" s="143"/>
      <c r="B435" s="146"/>
      <c r="C435" s="146"/>
      <c r="D435" s="146"/>
      <c r="E435" s="81" t="s">
        <v>9</v>
      </c>
      <c r="F435" s="65" t="s">
        <v>656</v>
      </c>
      <c r="G435" s="62">
        <v>71</v>
      </c>
      <c r="H435" s="63">
        <v>11.128526645768025</v>
      </c>
      <c r="I435" s="146"/>
      <c r="J435" s="64" t="s">
        <v>9</v>
      </c>
      <c r="K435" s="65" t="s">
        <v>470</v>
      </c>
      <c r="L435" s="62">
        <v>94</v>
      </c>
      <c r="M435" s="63">
        <v>6.7</v>
      </c>
      <c r="N435" s="156"/>
    </row>
    <row r="436" spans="1:14" x14ac:dyDescent="0.3">
      <c r="A436" s="141" t="str">
        <f t="shared" ref="A436" si="84">LEFT(B436,3)</f>
        <v>853</v>
      </c>
      <c r="B436" s="144" t="s">
        <v>101</v>
      </c>
      <c r="C436" s="144">
        <v>11.666667000000006</v>
      </c>
      <c r="D436" s="144">
        <v>74</v>
      </c>
      <c r="E436" s="79" t="s">
        <v>5</v>
      </c>
      <c r="F436" s="67" t="s">
        <v>657</v>
      </c>
      <c r="G436" s="51">
        <v>37</v>
      </c>
      <c r="H436" s="52">
        <v>50</v>
      </c>
      <c r="I436" s="144">
        <v>148</v>
      </c>
      <c r="J436" s="53" t="s">
        <v>5</v>
      </c>
      <c r="K436" s="67" t="s">
        <v>473</v>
      </c>
      <c r="L436" s="54">
        <v>74</v>
      </c>
      <c r="M436" s="52">
        <v>50</v>
      </c>
      <c r="N436" s="157"/>
    </row>
    <row r="437" spans="1:14" x14ac:dyDescent="0.3">
      <c r="A437" s="142"/>
      <c r="B437" s="145"/>
      <c r="C437" s="145"/>
      <c r="D437" s="145"/>
      <c r="E437" s="80" t="s">
        <v>6</v>
      </c>
      <c r="F437" s="60" t="s">
        <v>658</v>
      </c>
      <c r="G437" s="57">
        <v>37</v>
      </c>
      <c r="H437" s="58">
        <v>50</v>
      </c>
      <c r="I437" s="145"/>
      <c r="J437" s="59" t="s">
        <v>6</v>
      </c>
      <c r="K437" s="60" t="s">
        <v>477</v>
      </c>
      <c r="L437" s="61">
        <v>37</v>
      </c>
      <c r="M437" s="58">
        <v>25</v>
      </c>
      <c r="N437" s="155"/>
    </row>
    <row r="438" spans="1:14" x14ac:dyDescent="0.3">
      <c r="A438" s="142"/>
      <c r="B438" s="145"/>
      <c r="C438" s="145"/>
      <c r="D438" s="145"/>
      <c r="E438" s="80" t="s">
        <v>7</v>
      </c>
      <c r="F438" s="170" t="s">
        <v>11</v>
      </c>
      <c r="G438" s="170" t="s">
        <v>11</v>
      </c>
      <c r="H438" s="58" t="s">
        <v>10</v>
      </c>
      <c r="I438" s="145"/>
      <c r="J438" s="59" t="s">
        <v>7</v>
      </c>
      <c r="K438" s="60" t="s">
        <v>471</v>
      </c>
      <c r="L438" s="61">
        <v>37</v>
      </c>
      <c r="M438" s="58">
        <v>25</v>
      </c>
      <c r="N438" s="155"/>
    </row>
    <row r="439" spans="1:14" x14ac:dyDescent="0.3">
      <c r="A439" s="142"/>
      <c r="B439" s="145"/>
      <c r="C439" s="145"/>
      <c r="D439" s="145"/>
      <c r="E439" s="80" t="s">
        <v>8</v>
      </c>
      <c r="F439" s="170" t="s">
        <v>11</v>
      </c>
      <c r="G439" s="170" t="s">
        <v>11</v>
      </c>
      <c r="H439" s="58" t="s">
        <v>10</v>
      </c>
      <c r="I439" s="145"/>
      <c r="J439" s="59" t="s">
        <v>8</v>
      </c>
      <c r="K439" s="68" t="s">
        <v>10</v>
      </c>
      <c r="L439" s="61" t="s">
        <v>10</v>
      </c>
      <c r="M439" s="58" t="s">
        <v>10</v>
      </c>
      <c r="N439" s="155"/>
    </row>
    <row r="440" spans="1:14" x14ac:dyDescent="0.3">
      <c r="A440" s="143"/>
      <c r="B440" s="146"/>
      <c r="C440" s="146"/>
      <c r="D440" s="146"/>
      <c r="E440" s="81" t="s">
        <v>9</v>
      </c>
      <c r="F440" s="170" t="s">
        <v>11</v>
      </c>
      <c r="G440" s="170" t="s">
        <v>11</v>
      </c>
      <c r="H440" s="63" t="s">
        <v>10</v>
      </c>
      <c r="I440" s="146"/>
      <c r="J440" s="64" t="s">
        <v>9</v>
      </c>
      <c r="K440" s="69" t="s">
        <v>10</v>
      </c>
      <c r="L440" s="66" t="s">
        <v>10</v>
      </c>
      <c r="M440" s="63" t="s">
        <v>10</v>
      </c>
      <c r="N440" s="156"/>
    </row>
    <row r="441" spans="1:14" x14ac:dyDescent="0.3">
      <c r="A441" s="141" t="str">
        <f t="shared" ref="A441" si="85">LEFT(B441,3)</f>
        <v>861</v>
      </c>
      <c r="B441" s="144" t="s">
        <v>148</v>
      </c>
      <c r="C441" s="144">
        <v>122.17857400000007</v>
      </c>
      <c r="D441" s="144">
        <v>92</v>
      </c>
      <c r="E441" s="79" t="s">
        <v>5</v>
      </c>
      <c r="F441" s="67" t="s">
        <v>659</v>
      </c>
      <c r="G441" s="51">
        <v>26</v>
      </c>
      <c r="H441" s="52">
        <v>28.260869565217391</v>
      </c>
      <c r="I441" s="144">
        <v>106</v>
      </c>
      <c r="J441" s="53" t="s">
        <v>5</v>
      </c>
      <c r="K441" s="67" t="s">
        <v>471</v>
      </c>
      <c r="L441" s="54">
        <v>66</v>
      </c>
      <c r="M441" s="52">
        <v>62.3</v>
      </c>
      <c r="N441" s="157"/>
    </row>
    <row r="442" spans="1:14" x14ac:dyDescent="0.3">
      <c r="A442" s="142"/>
      <c r="B442" s="145"/>
      <c r="C442" s="145"/>
      <c r="D442" s="145"/>
      <c r="E442" s="80" t="s">
        <v>6</v>
      </c>
      <c r="F442" s="60" t="s">
        <v>660</v>
      </c>
      <c r="G442" s="57">
        <v>14</v>
      </c>
      <c r="H442" s="58">
        <v>15.217391304347828</v>
      </c>
      <c r="I442" s="145"/>
      <c r="J442" s="59" t="s">
        <v>6</v>
      </c>
      <c r="K442" s="60" t="s">
        <v>473</v>
      </c>
      <c r="L442" s="61">
        <v>26</v>
      </c>
      <c r="M442" s="58">
        <v>24.5</v>
      </c>
      <c r="N442" s="155"/>
    </row>
    <row r="443" spans="1:14" x14ac:dyDescent="0.3">
      <c r="A443" s="142"/>
      <c r="B443" s="145"/>
      <c r="C443" s="145"/>
      <c r="D443" s="145"/>
      <c r="E443" s="80" t="s">
        <v>7</v>
      </c>
      <c r="F443" s="60" t="s">
        <v>661</v>
      </c>
      <c r="G443" s="57">
        <v>13</v>
      </c>
      <c r="H443" s="58">
        <v>14.130434782608695</v>
      </c>
      <c r="I443" s="145"/>
      <c r="J443" s="59" t="s">
        <v>7</v>
      </c>
      <c r="K443" s="60" t="s">
        <v>477</v>
      </c>
      <c r="L443" s="61">
        <v>14</v>
      </c>
      <c r="M443" s="58">
        <v>13.2</v>
      </c>
      <c r="N443" s="155"/>
    </row>
    <row r="444" spans="1:14" x14ac:dyDescent="0.3">
      <c r="A444" s="142"/>
      <c r="B444" s="145"/>
      <c r="C444" s="145"/>
      <c r="D444" s="145"/>
      <c r="E444" s="80" t="s">
        <v>8</v>
      </c>
      <c r="F444" s="60" t="s">
        <v>662</v>
      </c>
      <c r="G444" s="57">
        <v>13</v>
      </c>
      <c r="H444" s="58">
        <v>14.130434782608695</v>
      </c>
      <c r="I444" s="145"/>
      <c r="J444" s="59" t="s">
        <v>8</v>
      </c>
      <c r="K444" s="68" t="s">
        <v>10</v>
      </c>
      <c r="L444" s="61" t="s">
        <v>10</v>
      </c>
      <c r="M444" s="58" t="s">
        <v>10</v>
      </c>
      <c r="N444" s="155"/>
    </row>
    <row r="445" spans="1:14" x14ac:dyDescent="0.3">
      <c r="A445" s="143"/>
      <c r="B445" s="146"/>
      <c r="C445" s="146"/>
      <c r="D445" s="146"/>
      <c r="E445" s="81" t="s">
        <v>9</v>
      </c>
      <c r="F445" s="65" t="s">
        <v>663</v>
      </c>
      <c r="G445" s="62">
        <v>13</v>
      </c>
      <c r="H445" s="63">
        <v>14.130434782608695</v>
      </c>
      <c r="I445" s="146"/>
      <c r="J445" s="64" t="s">
        <v>9</v>
      </c>
      <c r="K445" s="69" t="s">
        <v>10</v>
      </c>
      <c r="L445" s="66" t="s">
        <v>10</v>
      </c>
      <c r="M445" s="63" t="s">
        <v>10</v>
      </c>
      <c r="N445" s="156"/>
    </row>
    <row r="446" spans="1:14" x14ac:dyDescent="0.3">
      <c r="A446" s="141" t="str">
        <f t="shared" ref="A446" si="86">LEFT(B446,3)</f>
        <v>862</v>
      </c>
      <c r="B446" s="144" t="s">
        <v>102</v>
      </c>
      <c r="C446" s="144">
        <v>366.83809880000024</v>
      </c>
      <c r="D446" s="144">
        <v>201</v>
      </c>
      <c r="E446" s="79" t="s">
        <v>5</v>
      </c>
      <c r="F446" s="67" t="s">
        <v>664</v>
      </c>
      <c r="G446" s="51">
        <v>173</v>
      </c>
      <c r="H446" s="52">
        <v>86.069651741293526</v>
      </c>
      <c r="I446" s="144">
        <v>414</v>
      </c>
      <c r="J446" s="53" t="s">
        <v>5</v>
      </c>
      <c r="K446" s="67" t="s">
        <v>471</v>
      </c>
      <c r="L446" s="54">
        <v>226</v>
      </c>
      <c r="M446" s="52">
        <v>54.6</v>
      </c>
      <c r="N446" s="157"/>
    </row>
    <row r="447" spans="1:14" x14ac:dyDescent="0.3">
      <c r="A447" s="142"/>
      <c r="B447" s="145"/>
      <c r="C447" s="145"/>
      <c r="D447" s="145"/>
      <c r="E447" s="80" t="s">
        <v>6</v>
      </c>
      <c r="F447" s="60" t="s">
        <v>665</v>
      </c>
      <c r="G447" s="57">
        <v>28</v>
      </c>
      <c r="H447" s="58">
        <v>13.930348258706468</v>
      </c>
      <c r="I447" s="145"/>
      <c r="J447" s="59" t="s">
        <v>6</v>
      </c>
      <c r="K447" s="60" t="s">
        <v>477</v>
      </c>
      <c r="L447" s="61">
        <v>42</v>
      </c>
      <c r="M447" s="58">
        <v>10.1</v>
      </c>
      <c r="N447" s="155"/>
    </row>
    <row r="448" spans="1:14" x14ac:dyDescent="0.3">
      <c r="A448" s="142"/>
      <c r="B448" s="145"/>
      <c r="C448" s="145"/>
      <c r="D448" s="145"/>
      <c r="E448" s="80" t="s">
        <v>7</v>
      </c>
      <c r="F448" s="170" t="s">
        <v>11</v>
      </c>
      <c r="G448" s="170" t="s">
        <v>11</v>
      </c>
      <c r="H448" s="58" t="s">
        <v>10</v>
      </c>
      <c r="I448" s="145"/>
      <c r="J448" s="59" t="s">
        <v>7</v>
      </c>
      <c r="K448" s="60" t="s">
        <v>473</v>
      </c>
      <c r="L448" s="61">
        <v>33</v>
      </c>
      <c r="M448" s="58">
        <v>8</v>
      </c>
      <c r="N448" s="155"/>
    </row>
    <row r="449" spans="1:14" x14ac:dyDescent="0.3">
      <c r="A449" s="142"/>
      <c r="B449" s="145"/>
      <c r="C449" s="145"/>
      <c r="D449" s="145"/>
      <c r="E449" s="80" t="s">
        <v>8</v>
      </c>
      <c r="F449" s="170" t="s">
        <v>11</v>
      </c>
      <c r="G449" s="170" t="s">
        <v>11</v>
      </c>
      <c r="H449" s="58" t="s">
        <v>10</v>
      </c>
      <c r="I449" s="145"/>
      <c r="J449" s="59" t="s">
        <v>467</v>
      </c>
      <c r="K449" s="60" t="s">
        <v>472</v>
      </c>
      <c r="L449" s="61">
        <v>33</v>
      </c>
      <c r="M449" s="58">
        <v>8</v>
      </c>
      <c r="N449" s="155"/>
    </row>
    <row r="450" spans="1:14" x14ac:dyDescent="0.3">
      <c r="A450" s="142"/>
      <c r="B450" s="145"/>
      <c r="C450" s="145"/>
      <c r="D450" s="145"/>
      <c r="E450" s="81" t="s">
        <v>466</v>
      </c>
      <c r="F450" s="69" t="s">
        <v>10</v>
      </c>
      <c r="G450" s="62" t="s">
        <v>10</v>
      </c>
      <c r="H450" s="63" t="s">
        <v>10</v>
      </c>
      <c r="I450" s="145"/>
      <c r="J450" s="64" t="s">
        <v>467</v>
      </c>
      <c r="K450" s="65" t="s">
        <v>478</v>
      </c>
      <c r="L450" s="66">
        <v>33</v>
      </c>
      <c r="M450" s="63">
        <v>8</v>
      </c>
      <c r="N450" s="155"/>
    </row>
    <row r="451" spans="1:14" x14ac:dyDescent="0.3">
      <c r="A451" s="143"/>
      <c r="B451" s="146"/>
      <c r="C451" s="146"/>
      <c r="D451" s="146"/>
      <c r="E451" s="81" t="s">
        <v>11</v>
      </c>
      <c r="F451" s="69" t="s">
        <v>10</v>
      </c>
      <c r="G451" s="62" t="s">
        <v>10</v>
      </c>
      <c r="H451" s="63" t="s">
        <v>10</v>
      </c>
      <c r="I451" s="146"/>
      <c r="J451" s="72" t="s">
        <v>467</v>
      </c>
      <c r="K451" s="73" t="s">
        <v>475</v>
      </c>
      <c r="L451" s="74">
        <v>33</v>
      </c>
      <c r="M451" s="75">
        <v>8</v>
      </c>
      <c r="N451" s="156"/>
    </row>
    <row r="452" spans="1:14" x14ac:dyDescent="0.3">
      <c r="A452" s="141" t="str">
        <f t="shared" ref="A452" si="87">LEFT(B452,3)</f>
        <v>864</v>
      </c>
      <c r="B452" s="144" t="s">
        <v>149</v>
      </c>
      <c r="C452" s="144">
        <v>193.51191250000008</v>
      </c>
      <c r="D452" s="147">
        <v>133</v>
      </c>
      <c r="E452" s="79" t="s">
        <v>5</v>
      </c>
      <c r="F452" s="67" t="s">
        <v>666</v>
      </c>
      <c r="G452" s="51">
        <v>75</v>
      </c>
      <c r="H452" s="52">
        <v>56.390977443609025</v>
      </c>
      <c r="I452" s="144">
        <v>279</v>
      </c>
      <c r="J452" s="53" t="s">
        <v>5</v>
      </c>
      <c r="K452" s="67" t="s">
        <v>471</v>
      </c>
      <c r="L452" s="51">
        <v>133</v>
      </c>
      <c r="M452" s="52">
        <v>47.7</v>
      </c>
      <c r="N452" s="157"/>
    </row>
    <row r="453" spans="1:14" x14ac:dyDescent="0.3">
      <c r="A453" s="142"/>
      <c r="B453" s="145"/>
      <c r="C453" s="145"/>
      <c r="D453" s="145"/>
      <c r="E453" s="80" t="s">
        <v>6</v>
      </c>
      <c r="F453" s="60" t="s">
        <v>667</v>
      </c>
      <c r="G453" s="57">
        <v>58</v>
      </c>
      <c r="H453" s="58">
        <v>43.609022556390975</v>
      </c>
      <c r="I453" s="145"/>
      <c r="J453" s="59" t="s">
        <v>6</v>
      </c>
      <c r="K453" s="60" t="s">
        <v>473</v>
      </c>
      <c r="L453" s="57">
        <v>58</v>
      </c>
      <c r="M453" s="58">
        <v>20.8</v>
      </c>
      <c r="N453" s="155"/>
    </row>
    <row r="454" spans="1:14" x14ac:dyDescent="0.3">
      <c r="A454" s="142"/>
      <c r="B454" s="145"/>
      <c r="C454" s="145"/>
      <c r="D454" s="145"/>
      <c r="E454" s="80" t="s">
        <v>7</v>
      </c>
      <c r="F454" s="170" t="s">
        <v>11</v>
      </c>
      <c r="G454" s="170" t="s">
        <v>11</v>
      </c>
      <c r="H454" s="58" t="s">
        <v>10</v>
      </c>
      <c r="I454" s="145"/>
      <c r="J454" s="59" t="s">
        <v>7</v>
      </c>
      <c r="K454" s="60" t="s">
        <v>474</v>
      </c>
      <c r="L454" s="57">
        <v>45</v>
      </c>
      <c r="M454" s="58">
        <v>16.100000000000001</v>
      </c>
      <c r="N454" s="155"/>
    </row>
    <row r="455" spans="1:14" x14ac:dyDescent="0.3">
      <c r="A455" s="142"/>
      <c r="B455" s="145"/>
      <c r="C455" s="145"/>
      <c r="D455" s="145"/>
      <c r="E455" s="80" t="s">
        <v>8</v>
      </c>
      <c r="F455" s="170" t="s">
        <v>11</v>
      </c>
      <c r="G455" s="170" t="s">
        <v>11</v>
      </c>
      <c r="H455" s="58" t="s">
        <v>10</v>
      </c>
      <c r="I455" s="145"/>
      <c r="J455" s="59" t="s">
        <v>8</v>
      </c>
      <c r="K455" s="65" t="s">
        <v>477</v>
      </c>
      <c r="L455" s="57">
        <v>28</v>
      </c>
      <c r="M455" s="58">
        <v>10</v>
      </c>
      <c r="N455" s="155"/>
    </row>
    <row r="456" spans="1:14" x14ac:dyDescent="0.3">
      <c r="A456" s="143"/>
      <c r="B456" s="146"/>
      <c r="C456" s="146"/>
      <c r="D456" s="146"/>
      <c r="E456" s="83" t="s">
        <v>9</v>
      </c>
      <c r="F456" s="170" t="s">
        <v>11</v>
      </c>
      <c r="G456" s="170" t="s">
        <v>11</v>
      </c>
      <c r="H456" s="75" t="s">
        <v>10</v>
      </c>
      <c r="I456" s="146"/>
      <c r="J456" s="72" t="s">
        <v>9</v>
      </c>
      <c r="K456" s="73" t="s">
        <v>472</v>
      </c>
      <c r="L456" s="62">
        <v>15</v>
      </c>
      <c r="M456" s="63">
        <v>5.4</v>
      </c>
      <c r="N456" s="156"/>
    </row>
    <row r="457" spans="1:14" x14ac:dyDescent="0.3">
      <c r="A457" s="141" t="str">
        <f t="shared" ref="A457" si="88">LEFT(B457,3)</f>
        <v>871</v>
      </c>
      <c r="B457" s="144" t="s">
        <v>465</v>
      </c>
      <c r="C457" s="144">
        <v>8.4210530000000041</v>
      </c>
      <c r="D457" s="144">
        <v>56</v>
      </c>
      <c r="E457" s="79" t="s">
        <v>5</v>
      </c>
      <c r="F457" s="67" t="s">
        <v>668</v>
      </c>
      <c r="G457" s="51">
        <v>56</v>
      </c>
      <c r="H457" s="52">
        <v>100</v>
      </c>
      <c r="I457" s="144">
        <v>56</v>
      </c>
      <c r="J457" s="53" t="s">
        <v>5</v>
      </c>
      <c r="K457" s="67" t="s">
        <v>471</v>
      </c>
      <c r="L457" s="54">
        <v>56</v>
      </c>
      <c r="M457" s="52">
        <v>100</v>
      </c>
      <c r="N457" s="157"/>
    </row>
    <row r="458" spans="1:14" x14ac:dyDescent="0.3">
      <c r="A458" s="142"/>
      <c r="B458" s="145"/>
      <c r="C458" s="145"/>
      <c r="D458" s="145"/>
      <c r="E458" s="80" t="s">
        <v>6</v>
      </c>
      <c r="F458" s="170" t="s">
        <v>11</v>
      </c>
      <c r="G458" s="170" t="s">
        <v>11</v>
      </c>
      <c r="H458" s="58" t="s">
        <v>10</v>
      </c>
      <c r="I458" s="145"/>
      <c r="J458" s="59" t="s">
        <v>6</v>
      </c>
      <c r="K458" s="68" t="s">
        <v>10</v>
      </c>
      <c r="L458" s="61" t="s">
        <v>10</v>
      </c>
      <c r="M458" s="58" t="s">
        <v>10</v>
      </c>
      <c r="N458" s="155"/>
    </row>
    <row r="459" spans="1:14" x14ac:dyDescent="0.3">
      <c r="A459" s="142"/>
      <c r="B459" s="145"/>
      <c r="C459" s="145"/>
      <c r="D459" s="145"/>
      <c r="E459" s="80" t="s">
        <v>7</v>
      </c>
      <c r="F459" s="170" t="s">
        <v>11</v>
      </c>
      <c r="G459" s="170" t="s">
        <v>11</v>
      </c>
      <c r="H459" s="58" t="s">
        <v>10</v>
      </c>
      <c r="I459" s="145"/>
      <c r="J459" s="59" t="s">
        <v>7</v>
      </c>
      <c r="K459" s="68" t="s">
        <v>10</v>
      </c>
      <c r="L459" s="61" t="s">
        <v>10</v>
      </c>
      <c r="M459" s="58" t="s">
        <v>10</v>
      </c>
      <c r="N459" s="155"/>
    </row>
    <row r="460" spans="1:14" x14ac:dyDescent="0.3">
      <c r="A460" s="142"/>
      <c r="B460" s="145"/>
      <c r="C460" s="145"/>
      <c r="D460" s="145"/>
      <c r="E460" s="80" t="s">
        <v>8</v>
      </c>
      <c r="F460" s="170" t="s">
        <v>11</v>
      </c>
      <c r="G460" s="170" t="s">
        <v>11</v>
      </c>
      <c r="H460" s="58" t="s">
        <v>10</v>
      </c>
      <c r="I460" s="145"/>
      <c r="J460" s="59" t="s">
        <v>8</v>
      </c>
      <c r="K460" s="68" t="s">
        <v>10</v>
      </c>
      <c r="L460" s="61" t="s">
        <v>10</v>
      </c>
      <c r="M460" s="58" t="s">
        <v>10</v>
      </c>
      <c r="N460" s="155"/>
    </row>
    <row r="461" spans="1:14" x14ac:dyDescent="0.3">
      <c r="A461" s="143"/>
      <c r="B461" s="146"/>
      <c r="C461" s="146"/>
      <c r="D461" s="146"/>
      <c r="E461" s="83" t="s">
        <v>9</v>
      </c>
      <c r="F461" s="175" t="s">
        <v>11</v>
      </c>
      <c r="G461" s="175" t="s">
        <v>11</v>
      </c>
      <c r="H461" s="63" t="s">
        <v>10</v>
      </c>
      <c r="I461" s="146"/>
      <c r="J461" s="72" t="s">
        <v>9</v>
      </c>
      <c r="K461" s="78" t="s">
        <v>10</v>
      </c>
      <c r="L461" s="74" t="s">
        <v>10</v>
      </c>
      <c r="M461" s="75" t="s">
        <v>10</v>
      </c>
      <c r="N461" s="156"/>
    </row>
    <row r="462" spans="1:14" x14ac:dyDescent="0.3">
      <c r="A462" s="141" t="str">
        <f t="shared" ref="A462" si="89">LEFT(B462,3)</f>
        <v>872</v>
      </c>
      <c r="B462" s="144" t="s">
        <v>104</v>
      </c>
      <c r="C462" s="144">
        <v>1.6666666000000008</v>
      </c>
      <c r="D462" s="147" t="s">
        <v>11</v>
      </c>
      <c r="E462" s="79" t="s">
        <v>5</v>
      </c>
      <c r="F462" s="176" t="s">
        <v>11</v>
      </c>
      <c r="G462" s="171" t="s">
        <v>11</v>
      </c>
      <c r="H462" s="77" t="s">
        <v>10</v>
      </c>
      <c r="I462" s="144">
        <v>42</v>
      </c>
      <c r="J462" s="53" t="s">
        <v>5</v>
      </c>
      <c r="K462" s="67" t="s">
        <v>472</v>
      </c>
      <c r="L462" s="54">
        <v>21</v>
      </c>
      <c r="M462" s="52">
        <v>50</v>
      </c>
      <c r="N462" s="157"/>
    </row>
    <row r="463" spans="1:14" x14ac:dyDescent="0.3">
      <c r="A463" s="142"/>
      <c r="B463" s="145"/>
      <c r="C463" s="145"/>
      <c r="D463" s="145"/>
      <c r="E463" s="80" t="s">
        <v>6</v>
      </c>
      <c r="F463" s="177" t="s">
        <v>11</v>
      </c>
      <c r="G463" s="170" t="s">
        <v>11</v>
      </c>
      <c r="H463" s="178" t="s">
        <v>10</v>
      </c>
      <c r="I463" s="145"/>
      <c r="J463" s="59" t="s">
        <v>6</v>
      </c>
      <c r="K463" s="60" t="s">
        <v>471</v>
      </c>
      <c r="L463" s="61">
        <v>21</v>
      </c>
      <c r="M463" s="58">
        <v>50</v>
      </c>
      <c r="N463" s="155"/>
    </row>
    <row r="464" spans="1:14" x14ac:dyDescent="0.3">
      <c r="A464" s="142"/>
      <c r="B464" s="145"/>
      <c r="C464" s="145"/>
      <c r="D464" s="145"/>
      <c r="E464" s="80" t="s">
        <v>7</v>
      </c>
      <c r="F464" s="177" t="s">
        <v>11</v>
      </c>
      <c r="G464" s="170" t="s">
        <v>11</v>
      </c>
      <c r="H464" s="178" t="s">
        <v>10</v>
      </c>
      <c r="I464" s="145"/>
      <c r="J464" s="59" t="s">
        <v>7</v>
      </c>
      <c r="K464" s="68" t="s">
        <v>10</v>
      </c>
      <c r="L464" s="61" t="s">
        <v>10</v>
      </c>
      <c r="M464" s="58" t="s">
        <v>10</v>
      </c>
      <c r="N464" s="155"/>
    </row>
    <row r="465" spans="1:14" x14ac:dyDescent="0.3">
      <c r="A465" s="142"/>
      <c r="B465" s="145"/>
      <c r="C465" s="145"/>
      <c r="D465" s="145"/>
      <c r="E465" s="80" t="s">
        <v>8</v>
      </c>
      <c r="F465" s="177" t="s">
        <v>11</v>
      </c>
      <c r="G465" s="170" t="s">
        <v>11</v>
      </c>
      <c r="H465" s="178" t="s">
        <v>10</v>
      </c>
      <c r="I465" s="145"/>
      <c r="J465" s="59" t="s">
        <v>8</v>
      </c>
      <c r="K465" s="68" t="s">
        <v>10</v>
      </c>
      <c r="L465" s="61" t="s">
        <v>10</v>
      </c>
      <c r="M465" s="58" t="s">
        <v>10</v>
      </c>
      <c r="N465" s="155"/>
    </row>
    <row r="466" spans="1:14" x14ac:dyDescent="0.3">
      <c r="A466" s="143"/>
      <c r="B466" s="146"/>
      <c r="C466" s="146"/>
      <c r="D466" s="146"/>
      <c r="E466" s="83" t="s">
        <v>9</v>
      </c>
      <c r="F466" s="179" t="s">
        <v>11</v>
      </c>
      <c r="G466" s="180" t="s">
        <v>11</v>
      </c>
      <c r="H466" s="181" t="s">
        <v>10</v>
      </c>
      <c r="I466" s="146"/>
      <c r="J466" s="72" t="s">
        <v>9</v>
      </c>
      <c r="K466" s="78" t="s">
        <v>10</v>
      </c>
      <c r="L466" s="74" t="s">
        <v>10</v>
      </c>
      <c r="M466" s="75" t="s">
        <v>10</v>
      </c>
      <c r="N466" s="156"/>
    </row>
    <row r="467" spans="1:14" x14ac:dyDescent="0.3">
      <c r="A467" s="141" t="str">
        <f t="shared" ref="A467" si="90">LEFT(B467,3)</f>
        <v>873</v>
      </c>
      <c r="B467" s="144" t="s">
        <v>105</v>
      </c>
      <c r="C467" s="144">
        <v>718.35605360000034</v>
      </c>
      <c r="D467" s="147">
        <v>108</v>
      </c>
      <c r="E467" s="79" t="s">
        <v>5</v>
      </c>
      <c r="F467" s="67" t="s">
        <v>669</v>
      </c>
      <c r="G467" s="51">
        <v>66</v>
      </c>
      <c r="H467" s="52">
        <v>61.111111111111114</v>
      </c>
      <c r="I467" s="144">
        <v>246</v>
      </c>
      <c r="J467" s="53" t="s">
        <v>5</v>
      </c>
      <c r="K467" s="67" t="s">
        <v>477</v>
      </c>
      <c r="L467" s="54">
        <v>97</v>
      </c>
      <c r="M467" s="52">
        <v>39.4</v>
      </c>
      <c r="N467" s="157" t="s">
        <v>22</v>
      </c>
    </row>
    <row r="468" spans="1:14" x14ac:dyDescent="0.3">
      <c r="A468" s="142"/>
      <c r="B468" s="145"/>
      <c r="C468" s="145"/>
      <c r="D468" s="145"/>
      <c r="E468" s="80" t="s">
        <v>6</v>
      </c>
      <c r="F468" s="60" t="s">
        <v>328</v>
      </c>
      <c r="G468" s="57">
        <v>22</v>
      </c>
      <c r="H468" s="58">
        <v>20.37037037037037</v>
      </c>
      <c r="I468" s="145"/>
      <c r="J468" s="59" t="s">
        <v>6</v>
      </c>
      <c r="K468" s="60" t="s">
        <v>472</v>
      </c>
      <c r="L468" s="61">
        <v>97</v>
      </c>
      <c r="M468" s="58">
        <v>39.4</v>
      </c>
      <c r="N468" s="155"/>
    </row>
    <row r="469" spans="1:14" x14ac:dyDescent="0.3">
      <c r="A469" s="142"/>
      <c r="B469" s="145"/>
      <c r="C469" s="145"/>
      <c r="D469" s="145"/>
      <c r="E469" s="80" t="s">
        <v>7</v>
      </c>
      <c r="F469" s="60" t="s">
        <v>327</v>
      </c>
      <c r="G469" s="57">
        <v>20</v>
      </c>
      <c r="H469" s="58">
        <v>18.518518518518519</v>
      </c>
      <c r="I469" s="145"/>
      <c r="J469" s="59" t="s">
        <v>7</v>
      </c>
      <c r="K469" s="60" t="s">
        <v>473</v>
      </c>
      <c r="L469" s="61">
        <v>42</v>
      </c>
      <c r="M469" s="58">
        <v>17.100000000000001</v>
      </c>
      <c r="N469" s="155"/>
    </row>
    <row r="470" spans="1:14" x14ac:dyDescent="0.3">
      <c r="A470" s="142"/>
      <c r="B470" s="145"/>
      <c r="C470" s="145"/>
      <c r="D470" s="145"/>
      <c r="E470" s="80" t="s">
        <v>8</v>
      </c>
      <c r="F470" s="170" t="s">
        <v>11</v>
      </c>
      <c r="G470" s="170" t="s">
        <v>11</v>
      </c>
      <c r="H470" s="58" t="s">
        <v>10</v>
      </c>
      <c r="I470" s="145"/>
      <c r="J470" s="59" t="s">
        <v>8</v>
      </c>
      <c r="K470" s="60" t="s">
        <v>474</v>
      </c>
      <c r="L470" s="61">
        <v>10</v>
      </c>
      <c r="M470" s="58">
        <v>4.0999999999999996</v>
      </c>
      <c r="N470" s="155"/>
    </row>
    <row r="471" spans="1:14" x14ac:dyDescent="0.3">
      <c r="A471" s="143"/>
      <c r="B471" s="146"/>
      <c r="C471" s="146"/>
      <c r="D471" s="146"/>
      <c r="E471" s="83" t="s">
        <v>9</v>
      </c>
      <c r="F471" s="170" t="s">
        <v>11</v>
      </c>
      <c r="G471" s="170" t="s">
        <v>11</v>
      </c>
      <c r="H471" s="75" t="s">
        <v>10</v>
      </c>
      <c r="I471" s="146"/>
      <c r="J471" s="72" t="s">
        <v>9</v>
      </c>
      <c r="K471" s="78" t="s">
        <v>10</v>
      </c>
      <c r="L471" s="74" t="s">
        <v>10</v>
      </c>
      <c r="M471" s="75" t="s">
        <v>10</v>
      </c>
      <c r="N471" s="156"/>
    </row>
    <row r="472" spans="1:14" x14ac:dyDescent="0.3">
      <c r="A472" s="141" t="str">
        <f t="shared" ref="A472" si="91">LEFT(B472,3)</f>
        <v>881</v>
      </c>
      <c r="B472" s="144" t="s">
        <v>150</v>
      </c>
      <c r="C472" s="144">
        <v>75.533333000000027</v>
      </c>
      <c r="D472" s="147">
        <v>107</v>
      </c>
      <c r="E472" s="79" t="s">
        <v>5</v>
      </c>
      <c r="F472" s="67" t="s">
        <v>670</v>
      </c>
      <c r="G472" s="51">
        <v>53</v>
      </c>
      <c r="H472" s="52">
        <v>49.532710280373834</v>
      </c>
      <c r="I472" s="144">
        <v>250</v>
      </c>
      <c r="J472" s="53" t="s">
        <v>5</v>
      </c>
      <c r="K472" s="67" t="s">
        <v>473</v>
      </c>
      <c r="L472" s="54">
        <v>71</v>
      </c>
      <c r="M472" s="52">
        <v>28.4</v>
      </c>
      <c r="N472" s="157"/>
    </row>
    <row r="473" spans="1:14" x14ac:dyDescent="0.3">
      <c r="A473" s="142"/>
      <c r="B473" s="145"/>
      <c r="C473" s="145"/>
      <c r="D473" s="145"/>
      <c r="E473" s="80" t="s">
        <v>6</v>
      </c>
      <c r="F473" s="60" t="s">
        <v>671</v>
      </c>
      <c r="G473" s="57">
        <v>36</v>
      </c>
      <c r="H473" s="58">
        <v>33.644859813084111</v>
      </c>
      <c r="I473" s="145"/>
      <c r="J473" s="59" t="s">
        <v>6</v>
      </c>
      <c r="K473" s="60" t="s">
        <v>470</v>
      </c>
      <c r="L473" s="61">
        <v>71</v>
      </c>
      <c r="M473" s="58">
        <v>28.4</v>
      </c>
      <c r="N473" s="155"/>
    </row>
    <row r="474" spans="1:14" x14ac:dyDescent="0.3">
      <c r="A474" s="142"/>
      <c r="B474" s="145"/>
      <c r="C474" s="145"/>
      <c r="D474" s="145"/>
      <c r="E474" s="80" t="s">
        <v>7</v>
      </c>
      <c r="F474" s="60" t="s">
        <v>672</v>
      </c>
      <c r="G474" s="57">
        <v>18</v>
      </c>
      <c r="H474" s="58">
        <v>16.822429906542055</v>
      </c>
      <c r="I474" s="145"/>
      <c r="J474" s="59" t="s">
        <v>7</v>
      </c>
      <c r="K474" s="60" t="s">
        <v>477</v>
      </c>
      <c r="L474" s="61">
        <v>54</v>
      </c>
      <c r="M474" s="58">
        <v>21.6</v>
      </c>
      <c r="N474" s="155"/>
    </row>
    <row r="475" spans="1:14" x14ac:dyDescent="0.3">
      <c r="A475" s="142"/>
      <c r="B475" s="145"/>
      <c r="C475" s="145"/>
      <c r="D475" s="145"/>
      <c r="E475" s="80" t="s">
        <v>8</v>
      </c>
      <c r="F475" s="170" t="s">
        <v>11</v>
      </c>
      <c r="G475" s="170" t="s">
        <v>11</v>
      </c>
      <c r="H475" s="58" t="s">
        <v>10</v>
      </c>
      <c r="I475" s="145"/>
      <c r="J475" s="59" t="s">
        <v>8</v>
      </c>
      <c r="K475" s="60" t="s">
        <v>474</v>
      </c>
      <c r="L475" s="61">
        <v>36</v>
      </c>
      <c r="M475" s="58">
        <v>14.4</v>
      </c>
      <c r="N475" s="155"/>
    </row>
    <row r="476" spans="1:14" x14ac:dyDescent="0.3">
      <c r="A476" s="143"/>
      <c r="B476" s="146"/>
      <c r="C476" s="146"/>
      <c r="D476" s="146"/>
      <c r="E476" s="83" t="s">
        <v>9</v>
      </c>
      <c r="F476" s="170" t="s">
        <v>11</v>
      </c>
      <c r="G476" s="170" t="s">
        <v>11</v>
      </c>
      <c r="H476" s="75" t="s">
        <v>10</v>
      </c>
      <c r="I476" s="146"/>
      <c r="J476" s="72" t="s">
        <v>9</v>
      </c>
      <c r="K476" s="73" t="s">
        <v>476</v>
      </c>
      <c r="L476" s="74">
        <v>18</v>
      </c>
      <c r="M476" s="75">
        <v>7.2</v>
      </c>
      <c r="N476" s="156"/>
    </row>
    <row r="477" spans="1:14" x14ac:dyDescent="0.3">
      <c r="A477" s="141" t="str">
        <f t="shared" ref="A477" si="92">LEFT(B477,3)</f>
        <v>882</v>
      </c>
      <c r="B477" s="144" t="s">
        <v>151</v>
      </c>
      <c r="C477" s="144">
        <v>167.76785860000007</v>
      </c>
      <c r="D477" s="147">
        <v>177</v>
      </c>
      <c r="E477" s="79" t="s">
        <v>5</v>
      </c>
      <c r="F477" s="173" t="s">
        <v>673</v>
      </c>
      <c r="G477" s="174">
        <v>177</v>
      </c>
      <c r="H477" s="52">
        <v>100</v>
      </c>
      <c r="I477" s="144">
        <v>609</v>
      </c>
      <c r="J477" s="53" t="s">
        <v>5</v>
      </c>
      <c r="K477" s="67" t="s">
        <v>470</v>
      </c>
      <c r="L477" s="54">
        <v>231</v>
      </c>
      <c r="M477" s="52">
        <v>37.9</v>
      </c>
      <c r="N477" s="157"/>
    </row>
    <row r="478" spans="1:14" x14ac:dyDescent="0.3">
      <c r="A478" s="142"/>
      <c r="B478" s="145"/>
      <c r="C478" s="145"/>
      <c r="D478" s="145"/>
      <c r="E478" s="80" t="s">
        <v>6</v>
      </c>
      <c r="F478" s="170" t="s">
        <v>11</v>
      </c>
      <c r="G478" s="170" t="s">
        <v>11</v>
      </c>
      <c r="H478" s="58" t="s">
        <v>10</v>
      </c>
      <c r="I478" s="145"/>
      <c r="J478" s="59" t="s">
        <v>6</v>
      </c>
      <c r="K478" s="60" t="s">
        <v>477</v>
      </c>
      <c r="L478" s="61">
        <v>148</v>
      </c>
      <c r="M478" s="58">
        <v>24.3</v>
      </c>
      <c r="N478" s="155"/>
    </row>
    <row r="479" spans="1:14" x14ac:dyDescent="0.3">
      <c r="A479" s="142"/>
      <c r="B479" s="145"/>
      <c r="C479" s="145"/>
      <c r="D479" s="145"/>
      <c r="E479" s="80" t="s">
        <v>7</v>
      </c>
      <c r="F479" s="170" t="s">
        <v>11</v>
      </c>
      <c r="G479" s="170" t="s">
        <v>11</v>
      </c>
      <c r="H479" s="58" t="s">
        <v>10</v>
      </c>
      <c r="I479" s="145"/>
      <c r="J479" s="59" t="s">
        <v>7</v>
      </c>
      <c r="K479" s="60" t="s">
        <v>473</v>
      </c>
      <c r="L479" s="61">
        <v>67</v>
      </c>
      <c r="M479" s="58">
        <v>11</v>
      </c>
      <c r="N479" s="155"/>
    </row>
    <row r="480" spans="1:14" x14ac:dyDescent="0.3">
      <c r="A480" s="142"/>
      <c r="B480" s="145"/>
      <c r="C480" s="145"/>
      <c r="D480" s="145"/>
      <c r="E480" s="80" t="s">
        <v>8</v>
      </c>
      <c r="F480" s="170" t="s">
        <v>11</v>
      </c>
      <c r="G480" s="170" t="s">
        <v>11</v>
      </c>
      <c r="H480" s="58" t="s">
        <v>10</v>
      </c>
      <c r="I480" s="145"/>
      <c r="J480" s="59" t="s">
        <v>8</v>
      </c>
      <c r="K480" s="60" t="s">
        <v>474</v>
      </c>
      <c r="L480" s="61">
        <v>65</v>
      </c>
      <c r="M480" s="58">
        <v>10.7</v>
      </c>
      <c r="N480" s="155"/>
    </row>
    <row r="481" spans="1:14" x14ac:dyDescent="0.3">
      <c r="A481" s="143"/>
      <c r="B481" s="146"/>
      <c r="C481" s="146"/>
      <c r="D481" s="146"/>
      <c r="E481" s="83" t="s">
        <v>9</v>
      </c>
      <c r="F481" s="170" t="s">
        <v>11</v>
      </c>
      <c r="G481" s="170" t="s">
        <v>11</v>
      </c>
      <c r="H481" s="75" t="s">
        <v>10</v>
      </c>
      <c r="I481" s="146"/>
      <c r="J481" s="72" t="s">
        <v>9</v>
      </c>
      <c r="K481" s="73" t="s">
        <v>472</v>
      </c>
      <c r="L481" s="74">
        <v>49</v>
      </c>
      <c r="M481" s="75">
        <v>8</v>
      </c>
      <c r="N481" s="156"/>
    </row>
    <row r="482" spans="1:14" x14ac:dyDescent="0.3">
      <c r="A482" s="141" t="str">
        <f t="shared" ref="A482" si="93">LEFT(B482,3)</f>
        <v>883</v>
      </c>
      <c r="B482" s="144" t="s">
        <v>152</v>
      </c>
      <c r="C482" s="144">
        <v>41.166666700000015</v>
      </c>
      <c r="D482" s="147">
        <v>112</v>
      </c>
      <c r="E482" s="79" t="s">
        <v>5</v>
      </c>
      <c r="F482" s="67" t="s">
        <v>674</v>
      </c>
      <c r="G482" s="51">
        <v>96</v>
      </c>
      <c r="H482" s="52">
        <v>85.714285714285708</v>
      </c>
      <c r="I482" s="144">
        <v>288</v>
      </c>
      <c r="J482" s="53" t="s">
        <v>5</v>
      </c>
      <c r="K482" s="67" t="s">
        <v>475</v>
      </c>
      <c r="L482" s="54">
        <v>112</v>
      </c>
      <c r="M482" s="52">
        <v>38.9</v>
      </c>
      <c r="N482" s="157"/>
    </row>
    <row r="483" spans="1:14" x14ac:dyDescent="0.3">
      <c r="A483" s="142"/>
      <c r="B483" s="145"/>
      <c r="C483" s="145"/>
      <c r="D483" s="145"/>
      <c r="E483" s="80" t="s">
        <v>6</v>
      </c>
      <c r="F483" s="60" t="s">
        <v>675</v>
      </c>
      <c r="G483" s="57">
        <v>16</v>
      </c>
      <c r="H483" s="58">
        <v>14.285714285714285</v>
      </c>
      <c r="I483" s="145"/>
      <c r="J483" s="59" t="s">
        <v>6</v>
      </c>
      <c r="K483" s="60" t="s">
        <v>470</v>
      </c>
      <c r="L483" s="61">
        <v>112</v>
      </c>
      <c r="M483" s="58">
        <v>38.9</v>
      </c>
      <c r="N483" s="155"/>
    </row>
    <row r="484" spans="1:14" x14ac:dyDescent="0.3">
      <c r="A484" s="142"/>
      <c r="B484" s="145"/>
      <c r="C484" s="145"/>
      <c r="D484" s="145"/>
      <c r="E484" s="80" t="s">
        <v>7</v>
      </c>
      <c r="F484" s="170" t="s">
        <v>11</v>
      </c>
      <c r="G484" s="170" t="s">
        <v>11</v>
      </c>
      <c r="H484" s="58" t="s">
        <v>10</v>
      </c>
      <c r="I484" s="145"/>
      <c r="J484" s="59" t="s">
        <v>7</v>
      </c>
      <c r="K484" s="60" t="s">
        <v>477</v>
      </c>
      <c r="L484" s="61">
        <v>32</v>
      </c>
      <c r="M484" s="58">
        <v>11.1</v>
      </c>
      <c r="N484" s="155"/>
    </row>
    <row r="485" spans="1:14" x14ac:dyDescent="0.3">
      <c r="A485" s="142"/>
      <c r="B485" s="145"/>
      <c r="C485" s="145"/>
      <c r="D485" s="145"/>
      <c r="E485" s="80" t="s">
        <v>8</v>
      </c>
      <c r="F485" s="170" t="s">
        <v>11</v>
      </c>
      <c r="G485" s="170" t="s">
        <v>11</v>
      </c>
      <c r="H485" s="58" t="s">
        <v>10</v>
      </c>
      <c r="I485" s="145"/>
      <c r="J485" s="59" t="s">
        <v>8</v>
      </c>
      <c r="K485" s="60" t="s">
        <v>474</v>
      </c>
      <c r="L485" s="61">
        <v>32</v>
      </c>
      <c r="M485" s="58">
        <v>11.1</v>
      </c>
      <c r="N485" s="155"/>
    </row>
    <row r="486" spans="1:14" x14ac:dyDescent="0.3">
      <c r="A486" s="143"/>
      <c r="B486" s="146"/>
      <c r="C486" s="146"/>
      <c r="D486" s="146"/>
      <c r="E486" s="83" t="s">
        <v>9</v>
      </c>
      <c r="F486" s="170" t="s">
        <v>11</v>
      </c>
      <c r="G486" s="170" t="s">
        <v>11</v>
      </c>
      <c r="H486" s="75" t="s">
        <v>10</v>
      </c>
      <c r="I486" s="146"/>
      <c r="J486" s="72" t="s">
        <v>9</v>
      </c>
      <c r="K486" s="78" t="s">
        <v>10</v>
      </c>
      <c r="L486" s="74" t="s">
        <v>10</v>
      </c>
      <c r="M486" s="75" t="s">
        <v>10</v>
      </c>
      <c r="N486" s="156"/>
    </row>
    <row r="487" spans="1:14" x14ac:dyDescent="0.3">
      <c r="A487" s="141" t="str">
        <f t="shared" ref="A487" si="94">LEFT(B487,3)</f>
        <v>885</v>
      </c>
      <c r="B487" s="144" t="s">
        <v>153</v>
      </c>
      <c r="C487" s="144">
        <v>145.17261970000004</v>
      </c>
      <c r="D487" s="162">
        <v>137</v>
      </c>
      <c r="E487" s="79" t="s">
        <v>5</v>
      </c>
      <c r="F487" s="67" t="s">
        <v>563</v>
      </c>
      <c r="G487" s="51">
        <v>137</v>
      </c>
      <c r="H487" s="52">
        <v>100</v>
      </c>
      <c r="I487" s="144">
        <v>696</v>
      </c>
      <c r="J487" s="53" t="s">
        <v>5</v>
      </c>
      <c r="K487" s="67" t="s">
        <v>470</v>
      </c>
      <c r="L487" s="54">
        <v>264</v>
      </c>
      <c r="M487" s="52">
        <v>37.9</v>
      </c>
      <c r="N487" s="157"/>
    </row>
    <row r="488" spans="1:14" x14ac:dyDescent="0.3">
      <c r="A488" s="142"/>
      <c r="B488" s="145"/>
      <c r="C488" s="145"/>
      <c r="D488" s="163"/>
      <c r="E488" s="80" t="s">
        <v>6</v>
      </c>
      <c r="F488" s="170" t="s">
        <v>11</v>
      </c>
      <c r="G488" s="170" t="s">
        <v>11</v>
      </c>
      <c r="H488" s="58" t="s">
        <v>10</v>
      </c>
      <c r="I488" s="145"/>
      <c r="J488" s="59" t="s">
        <v>6</v>
      </c>
      <c r="K488" s="60" t="s">
        <v>477</v>
      </c>
      <c r="L488" s="61">
        <v>191</v>
      </c>
      <c r="M488" s="58">
        <v>27.4</v>
      </c>
      <c r="N488" s="155"/>
    </row>
    <row r="489" spans="1:14" x14ac:dyDescent="0.3">
      <c r="A489" s="142"/>
      <c r="B489" s="145"/>
      <c r="C489" s="145"/>
      <c r="D489" s="163"/>
      <c r="E489" s="80" t="s">
        <v>7</v>
      </c>
      <c r="F489" s="170" t="s">
        <v>11</v>
      </c>
      <c r="G489" s="170" t="s">
        <v>11</v>
      </c>
      <c r="H489" s="58" t="s">
        <v>10</v>
      </c>
      <c r="I489" s="145"/>
      <c r="J489" s="59" t="s">
        <v>7</v>
      </c>
      <c r="K489" s="60" t="s">
        <v>473</v>
      </c>
      <c r="L489" s="61">
        <v>157</v>
      </c>
      <c r="M489" s="58">
        <v>22.6</v>
      </c>
      <c r="N489" s="155"/>
    </row>
    <row r="490" spans="1:14" x14ac:dyDescent="0.3">
      <c r="A490" s="142"/>
      <c r="B490" s="145"/>
      <c r="C490" s="145"/>
      <c r="D490" s="163"/>
      <c r="E490" s="80" t="s">
        <v>8</v>
      </c>
      <c r="F490" s="170" t="s">
        <v>11</v>
      </c>
      <c r="G490" s="170" t="s">
        <v>11</v>
      </c>
      <c r="H490" s="58" t="s">
        <v>10</v>
      </c>
      <c r="I490" s="145"/>
      <c r="J490" s="59" t="s">
        <v>8</v>
      </c>
      <c r="K490" s="60" t="s">
        <v>474</v>
      </c>
      <c r="L490" s="61">
        <v>51</v>
      </c>
      <c r="M490" s="58">
        <v>7.3</v>
      </c>
      <c r="N490" s="155"/>
    </row>
    <row r="491" spans="1:14" x14ac:dyDescent="0.3">
      <c r="A491" s="143"/>
      <c r="B491" s="146"/>
      <c r="C491" s="146"/>
      <c r="D491" s="164"/>
      <c r="E491" s="83" t="s">
        <v>9</v>
      </c>
      <c r="F491" s="170" t="s">
        <v>11</v>
      </c>
      <c r="G491" s="170" t="s">
        <v>11</v>
      </c>
      <c r="H491" s="75" t="s">
        <v>10</v>
      </c>
      <c r="I491" s="146"/>
      <c r="J491" s="72" t="s">
        <v>9</v>
      </c>
      <c r="K491" s="73" t="s">
        <v>472</v>
      </c>
      <c r="L491" s="74">
        <v>33</v>
      </c>
      <c r="M491" s="75">
        <v>4.7</v>
      </c>
      <c r="N491" s="156"/>
    </row>
    <row r="492" spans="1:14" x14ac:dyDescent="0.3">
      <c r="A492" s="141" t="str">
        <f t="shared" ref="A492" si="95">LEFT(B492,3)</f>
        <v>890</v>
      </c>
      <c r="B492" s="144" t="s">
        <v>107</v>
      </c>
      <c r="C492" s="144">
        <v>227.87878740000008</v>
      </c>
      <c r="D492" s="147" t="s">
        <v>11</v>
      </c>
      <c r="E492" s="79" t="s">
        <v>5</v>
      </c>
      <c r="F492" s="171" t="s">
        <v>11</v>
      </c>
      <c r="G492" s="171" t="s">
        <v>11</v>
      </c>
      <c r="H492" s="52" t="s">
        <v>10</v>
      </c>
      <c r="I492" s="144">
        <v>1105</v>
      </c>
      <c r="J492" s="53" t="s">
        <v>5</v>
      </c>
      <c r="K492" s="67" t="s">
        <v>470</v>
      </c>
      <c r="L492" s="54">
        <v>475</v>
      </c>
      <c r="M492" s="52">
        <v>43</v>
      </c>
      <c r="N492" s="157"/>
    </row>
    <row r="493" spans="1:14" x14ac:dyDescent="0.3">
      <c r="A493" s="142"/>
      <c r="B493" s="145"/>
      <c r="C493" s="145"/>
      <c r="D493" s="145"/>
      <c r="E493" s="80" t="s">
        <v>6</v>
      </c>
      <c r="F493" s="170" t="s">
        <v>11</v>
      </c>
      <c r="G493" s="170" t="s">
        <v>11</v>
      </c>
      <c r="H493" s="58" t="s">
        <v>10</v>
      </c>
      <c r="I493" s="145"/>
      <c r="J493" s="59" t="s">
        <v>6</v>
      </c>
      <c r="K493" s="60" t="s">
        <v>477</v>
      </c>
      <c r="L493" s="61">
        <v>225</v>
      </c>
      <c r="M493" s="58">
        <v>20.399999999999999</v>
      </c>
      <c r="N493" s="155"/>
    </row>
    <row r="494" spans="1:14" x14ac:dyDescent="0.3">
      <c r="A494" s="142"/>
      <c r="B494" s="145"/>
      <c r="C494" s="145"/>
      <c r="D494" s="145"/>
      <c r="E494" s="80" t="s">
        <v>7</v>
      </c>
      <c r="F494" s="170" t="s">
        <v>11</v>
      </c>
      <c r="G494" s="170" t="s">
        <v>11</v>
      </c>
      <c r="H494" s="58" t="s">
        <v>10</v>
      </c>
      <c r="I494" s="145"/>
      <c r="J494" s="59" t="s">
        <v>7</v>
      </c>
      <c r="K494" s="60" t="s">
        <v>473</v>
      </c>
      <c r="L494" s="61">
        <v>188</v>
      </c>
      <c r="M494" s="58">
        <v>17</v>
      </c>
      <c r="N494" s="155"/>
    </row>
    <row r="495" spans="1:14" x14ac:dyDescent="0.3">
      <c r="A495" s="142"/>
      <c r="B495" s="145"/>
      <c r="C495" s="145"/>
      <c r="D495" s="145"/>
      <c r="E495" s="80" t="s">
        <v>8</v>
      </c>
      <c r="F495" s="170" t="s">
        <v>11</v>
      </c>
      <c r="G495" s="170" t="s">
        <v>11</v>
      </c>
      <c r="H495" s="58" t="s">
        <v>10</v>
      </c>
      <c r="I495" s="145"/>
      <c r="J495" s="59" t="s">
        <v>8</v>
      </c>
      <c r="K495" s="60" t="s">
        <v>478</v>
      </c>
      <c r="L495" s="61">
        <v>152</v>
      </c>
      <c r="M495" s="58">
        <v>13.8</v>
      </c>
      <c r="N495" s="155"/>
    </row>
    <row r="496" spans="1:14" x14ac:dyDescent="0.3">
      <c r="A496" s="143"/>
      <c r="B496" s="146"/>
      <c r="C496" s="146"/>
      <c r="D496" s="146"/>
      <c r="E496" s="83" t="s">
        <v>9</v>
      </c>
      <c r="F496" s="170" t="s">
        <v>11</v>
      </c>
      <c r="G496" s="170" t="s">
        <v>11</v>
      </c>
      <c r="H496" s="75" t="s">
        <v>10</v>
      </c>
      <c r="I496" s="146"/>
      <c r="J496" s="72" t="s">
        <v>9</v>
      </c>
      <c r="K496" s="73" t="s">
        <v>472</v>
      </c>
      <c r="L496" s="74">
        <v>30</v>
      </c>
      <c r="M496" s="75">
        <v>2.7</v>
      </c>
      <c r="N496" s="156"/>
    </row>
    <row r="497" spans="1:14" x14ac:dyDescent="0.3">
      <c r="A497" s="141" t="str">
        <f t="shared" ref="A497" si="96">LEFT(B497,3)</f>
        <v>901</v>
      </c>
      <c r="B497" s="144" t="s">
        <v>108</v>
      </c>
      <c r="C497" s="144">
        <v>12.000000000000005</v>
      </c>
      <c r="D497" s="147">
        <v>74</v>
      </c>
      <c r="E497" s="79" t="s">
        <v>5</v>
      </c>
      <c r="F497" s="67" t="s">
        <v>676</v>
      </c>
      <c r="G497" s="51">
        <v>74</v>
      </c>
      <c r="H497" s="52">
        <v>100</v>
      </c>
      <c r="I497" s="144">
        <v>74</v>
      </c>
      <c r="J497" s="53" t="s">
        <v>5</v>
      </c>
      <c r="K497" s="67" t="s">
        <v>470</v>
      </c>
      <c r="L497" s="54">
        <v>74</v>
      </c>
      <c r="M497" s="52">
        <v>100</v>
      </c>
      <c r="N497" s="157"/>
    </row>
    <row r="498" spans="1:14" x14ac:dyDescent="0.3">
      <c r="A498" s="142"/>
      <c r="B498" s="145"/>
      <c r="C498" s="145"/>
      <c r="D498" s="145"/>
      <c r="E498" s="80" t="s">
        <v>6</v>
      </c>
      <c r="F498" s="170" t="s">
        <v>11</v>
      </c>
      <c r="G498" s="170" t="s">
        <v>11</v>
      </c>
      <c r="H498" s="58" t="s">
        <v>10</v>
      </c>
      <c r="I498" s="145"/>
      <c r="J498" s="59" t="s">
        <v>6</v>
      </c>
      <c r="K498" s="68" t="s">
        <v>10</v>
      </c>
      <c r="L498" s="61" t="s">
        <v>10</v>
      </c>
      <c r="M498" s="58" t="s">
        <v>10</v>
      </c>
      <c r="N498" s="155"/>
    </row>
    <row r="499" spans="1:14" x14ac:dyDescent="0.3">
      <c r="A499" s="142"/>
      <c r="B499" s="145"/>
      <c r="C499" s="145"/>
      <c r="D499" s="145"/>
      <c r="E499" s="80" t="s">
        <v>7</v>
      </c>
      <c r="F499" s="170" t="s">
        <v>11</v>
      </c>
      <c r="G499" s="170" t="s">
        <v>11</v>
      </c>
      <c r="H499" s="58" t="s">
        <v>10</v>
      </c>
      <c r="I499" s="145"/>
      <c r="J499" s="59" t="s">
        <v>7</v>
      </c>
      <c r="K499" s="68" t="s">
        <v>10</v>
      </c>
      <c r="L499" s="61" t="s">
        <v>10</v>
      </c>
      <c r="M499" s="58" t="s">
        <v>10</v>
      </c>
      <c r="N499" s="155"/>
    </row>
    <row r="500" spans="1:14" x14ac:dyDescent="0.3">
      <c r="A500" s="142"/>
      <c r="B500" s="145"/>
      <c r="C500" s="145"/>
      <c r="D500" s="145"/>
      <c r="E500" s="80" t="s">
        <v>8</v>
      </c>
      <c r="F500" s="170" t="s">
        <v>11</v>
      </c>
      <c r="G500" s="170" t="s">
        <v>11</v>
      </c>
      <c r="H500" s="58" t="s">
        <v>10</v>
      </c>
      <c r="I500" s="145"/>
      <c r="J500" s="59" t="s">
        <v>8</v>
      </c>
      <c r="K500" s="68" t="s">
        <v>10</v>
      </c>
      <c r="L500" s="61" t="s">
        <v>10</v>
      </c>
      <c r="M500" s="58" t="s">
        <v>10</v>
      </c>
      <c r="N500" s="155"/>
    </row>
    <row r="501" spans="1:14" x14ac:dyDescent="0.3">
      <c r="A501" s="143"/>
      <c r="B501" s="146"/>
      <c r="C501" s="146"/>
      <c r="D501" s="146"/>
      <c r="E501" s="83" t="s">
        <v>9</v>
      </c>
      <c r="F501" s="170" t="s">
        <v>11</v>
      </c>
      <c r="G501" s="170" t="s">
        <v>11</v>
      </c>
      <c r="H501" s="75" t="s">
        <v>10</v>
      </c>
      <c r="I501" s="146"/>
      <c r="J501" s="72" t="s">
        <v>9</v>
      </c>
      <c r="K501" s="78" t="s">
        <v>10</v>
      </c>
      <c r="L501" s="74" t="s">
        <v>10</v>
      </c>
      <c r="M501" s="75" t="s">
        <v>10</v>
      </c>
      <c r="N501" s="156"/>
    </row>
    <row r="502" spans="1:14" x14ac:dyDescent="0.3">
      <c r="A502" s="141" t="str">
        <f t="shared" ref="A502" si="97">LEFT(B502,3)</f>
        <v>902</v>
      </c>
      <c r="B502" s="144" t="s">
        <v>154</v>
      </c>
      <c r="C502" s="144">
        <v>26.666668000000008</v>
      </c>
      <c r="D502" s="147" t="s">
        <v>11</v>
      </c>
      <c r="E502" s="79" t="s">
        <v>5</v>
      </c>
      <c r="F502" s="171" t="s">
        <v>11</v>
      </c>
      <c r="G502" s="171" t="s">
        <v>11</v>
      </c>
      <c r="H502" s="52" t="s">
        <v>10</v>
      </c>
      <c r="I502" s="144">
        <v>273</v>
      </c>
      <c r="J502" s="53" t="s">
        <v>5</v>
      </c>
      <c r="K502" s="67" t="s">
        <v>478</v>
      </c>
      <c r="L502" s="54">
        <v>91</v>
      </c>
      <c r="M502" s="52">
        <v>33.299999999999997</v>
      </c>
      <c r="N502" s="157"/>
    </row>
    <row r="503" spans="1:14" x14ac:dyDescent="0.3">
      <c r="A503" s="142"/>
      <c r="B503" s="145"/>
      <c r="C503" s="145"/>
      <c r="D503" s="145"/>
      <c r="E503" s="80" t="s">
        <v>6</v>
      </c>
      <c r="F503" s="170" t="s">
        <v>11</v>
      </c>
      <c r="G503" s="170" t="s">
        <v>11</v>
      </c>
      <c r="H503" s="58" t="s">
        <v>10</v>
      </c>
      <c r="I503" s="145"/>
      <c r="J503" s="59" t="s">
        <v>6</v>
      </c>
      <c r="K503" s="60" t="s">
        <v>475</v>
      </c>
      <c r="L503" s="61">
        <v>91</v>
      </c>
      <c r="M503" s="58">
        <v>33.299999999999997</v>
      </c>
      <c r="N503" s="155"/>
    </row>
    <row r="504" spans="1:14" x14ac:dyDescent="0.3">
      <c r="A504" s="142"/>
      <c r="B504" s="145"/>
      <c r="C504" s="145"/>
      <c r="D504" s="145"/>
      <c r="E504" s="80" t="s">
        <v>7</v>
      </c>
      <c r="F504" s="170" t="s">
        <v>11</v>
      </c>
      <c r="G504" s="170" t="s">
        <v>11</v>
      </c>
      <c r="H504" s="58" t="s">
        <v>10</v>
      </c>
      <c r="I504" s="145"/>
      <c r="J504" s="59" t="s">
        <v>7</v>
      </c>
      <c r="K504" s="60" t="s">
        <v>470</v>
      </c>
      <c r="L504" s="61">
        <v>91</v>
      </c>
      <c r="M504" s="58">
        <v>33.299999999999997</v>
      </c>
      <c r="N504" s="155"/>
    </row>
    <row r="505" spans="1:14" x14ac:dyDescent="0.3">
      <c r="A505" s="142"/>
      <c r="B505" s="145"/>
      <c r="C505" s="145"/>
      <c r="D505" s="145"/>
      <c r="E505" s="80" t="s">
        <v>8</v>
      </c>
      <c r="F505" s="170" t="s">
        <v>11</v>
      </c>
      <c r="G505" s="170" t="s">
        <v>11</v>
      </c>
      <c r="H505" s="58" t="s">
        <v>10</v>
      </c>
      <c r="I505" s="145"/>
      <c r="J505" s="59" t="s">
        <v>8</v>
      </c>
      <c r="K505" s="68" t="s">
        <v>10</v>
      </c>
      <c r="L505" s="61" t="s">
        <v>10</v>
      </c>
      <c r="M505" s="58" t="s">
        <v>10</v>
      </c>
      <c r="N505" s="155"/>
    </row>
    <row r="506" spans="1:14" x14ac:dyDescent="0.3">
      <c r="A506" s="143"/>
      <c r="B506" s="146"/>
      <c r="C506" s="146"/>
      <c r="D506" s="146"/>
      <c r="E506" s="83" t="s">
        <v>9</v>
      </c>
      <c r="F506" s="170" t="s">
        <v>11</v>
      </c>
      <c r="G506" s="170" t="s">
        <v>11</v>
      </c>
      <c r="H506" s="75" t="s">
        <v>10</v>
      </c>
      <c r="I506" s="146"/>
      <c r="J506" s="72" t="s">
        <v>9</v>
      </c>
      <c r="K506" s="78" t="s">
        <v>10</v>
      </c>
      <c r="L506" s="74" t="s">
        <v>10</v>
      </c>
      <c r="M506" s="75" t="s">
        <v>10</v>
      </c>
      <c r="N506" s="156"/>
    </row>
    <row r="507" spans="1:14" x14ac:dyDescent="0.3">
      <c r="A507" s="32" t="s">
        <v>19</v>
      </c>
      <c r="B507" s="32"/>
      <c r="C507" s="33">
        <v>70992</v>
      </c>
      <c r="D507" s="33">
        <f>SUM(D5:D506)</f>
        <v>75866</v>
      </c>
      <c r="E507" s="159"/>
      <c r="F507" s="160"/>
      <c r="G507" s="160"/>
      <c r="H507" s="161"/>
      <c r="I507" s="33">
        <f>SUM(I5:I506)</f>
        <v>134982</v>
      </c>
      <c r="J507" s="165"/>
      <c r="K507" s="166"/>
      <c r="L507" s="166"/>
      <c r="M507" s="167"/>
      <c r="N507" s="11"/>
    </row>
  </sheetData>
  <mergeCells count="602">
    <mergeCell ref="A1:N1"/>
    <mergeCell ref="L2:M2"/>
    <mergeCell ref="A3:B4"/>
    <mergeCell ref="C3:C4"/>
    <mergeCell ref="D3:H3"/>
    <mergeCell ref="I3:M3"/>
    <mergeCell ref="N3:N4"/>
    <mergeCell ref="A10:A15"/>
    <mergeCell ref="B10:B15"/>
    <mergeCell ref="C10:C15"/>
    <mergeCell ref="D10:D15"/>
    <mergeCell ref="I10:I15"/>
    <mergeCell ref="N10:N15"/>
    <mergeCell ref="A5:A9"/>
    <mergeCell ref="B5:B9"/>
    <mergeCell ref="C5:C9"/>
    <mergeCell ref="D5:D9"/>
    <mergeCell ref="I5:I9"/>
    <mergeCell ref="N5:N9"/>
    <mergeCell ref="A16:A20"/>
    <mergeCell ref="B16:B20"/>
    <mergeCell ref="C16:C20"/>
    <mergeCell ref="D16:D20"/>
    <mergeCell ref="I16:I20"/>
    <mergeCell ref="N16:N20"/>
    <mergeCell ref="A21:A25"/>
    <mergeCell ref="B21:B25"/>
    <mergeCell ref="C21:C25"/>
    <mergeCell ref="D21:D25"/>
    <mergeCell ref="I21:I25"/>
    <mergeCell ref="N21:N25"/>
    <mergeCell ref="A31:A35"/>
    <mergeCell ref="B31:B35"/>
    <mergeCell ref="C31:C35"/>
    <mergeCell ref="D31:D35"/>
    <mergeCell ref="I31:I35"/>
    <mergeCell ref="N31:N35"/>
    <mergeCell ref="A26:A30"/>
    <mergeCell ref="B26:B30"/>
    <mergeCell ref="C26:C30"/>
    <mergeCell ref="D26:D30"/>
    <mergeCell ref="I26:I30"/>
    <mergeCell ref="N26:N30"/>
    <mergeCell ref="A41:A45"/>
    <mergeCell ref="B41:B45"/>
    <mergeCell ref="C41:C45"/>
    <mergeCell ref="D41:D45"/>
    <mergeCell ref="I41:I45"/>
    <mergeCell ref="N41:N45"/>
    <mergeCell ref="A36:A40"/>
    <mergeCell ref="B36:B40"/>
    <mergeCell ref="C36:C40"/>
    <mergeCell ref="D36:D40"/>
    <mergeCell ref="I36:I40"/>
    <mergeCell ref="N36:N40"/>
    <mergeCell ref="A51:A55"/>
    <mergeCell ref="B51:B55"/>
    <mergeCell ref="C51:C55"/>
    <mergeCell ref="D51:D55"/>
    <mergeCell ref="I51:I55"/>
    <mergeCell ref="N51:N55"/>
    <mergeCell ref="A46:A50"/>
    <mergeCell ref="B46:B50"/>
    <mergeCell ref="C46:C50"/>
    <mergeCell ref="D46:D50"/>
    <mergeCell ref="I46:I50"/>
    <mergeCell ref="N46:N50"/>
    <mergeCell ref="A61:A65"/>
    <mergeCell ref="B61:B65"/>
    <mergeCell ref="C61:C65"/>
    <mergeCell ref="D61:D65"/>
    <mergeCell ref="I61:I65"/>
    <mergeCell ref="N61:N65"/>
    <mergeCell ref="A56:A60"/>
    <mergeCell ref="B56:B60"/>
    <mergeCell ref="C56:C60"/>
    <mergeCell ref="D56:D60"/>
    <mergeCell ref="I56:I60"/>
    <mergeCell ref="N56:N60"/>
    <mergeCell ref="A71:A75"/>
    <mergeCell ref="B71:B75"/>
    <mergeCell ref="C71:C75"/>
    <mergeCell ref="D71:D75"/>
    <mergeCell ref="I71:I75"/>
    <mergeCell ref="N71:N75"/>
    <mergeCell ref="A66:A70"/>
    <mergeCell ref="B66:B70"/>
    <mergeCell ref="C66:C70"/>
    <mergeCell ref="D66:D70"/>
    <mergeCell ref="I66:I70"/>
    <mergeCell ref="N66:N70"/>
    <mergeCell ref="A81:A85"/>
    <mergeCell ref="B81:B85"/>
    <mergeCell ref="C81:C85"/>
    <mergeCell ref="D81:D85"/>
    <mergeCell ref="I81:I85"/>
    <mergeCell ref="N81:N85"/>
    <mergeCell ref="A76:A80"/>
    <mergeCell ref="B76:B80"/>
    <mergeCell ref="C76:C80"/>
    <mergeCell ref="D76:D80"/>
    <mergeCell ref="I76:I80"/>
    <mergeCell ref="N76:N80"/>
    <mergeCell ref="A92:A96"/>
    <mergeCell ref="B92:B96"/>
    <mergeCell ref="C92:C96"/>
    <mergeCell ref="D92:D96"/>
    <mergeCell ref="I92:I96"/>
    <mergeCell ref="N92:N96"/>
    <mergeCell ref="A86:A91"/>
    <mergeCell ref="B86:B91"/>
    <mergeCell ref="C86:C91"/>
    <mergeCell ref="D86:D91"/>
    <mergeCell ref="I86:I91"/>
    <mergeCell ref="N86:N91"/>
    <mergeCell ref="A102:A106"/>
    <mergeCell ref="B102:B106"/>
    <mergeCell ref="C102:C106"/>
    <mergeCell ref="D102:D106"/>
    <mergeCell ref="I102:I106"/>
    <mergeCell ref="N102:N106"/>
    <mergeCell ref="A97:A101"/>
    <mergeCell ref="B97:B101"/>
    <mergeCell ref="C97:C101"/>
    <mergeCell ref="D97:D101"/>
    <mergeCell ref="I97:I101"/>
    <mergeCell ref="N97:N101"/>
    <mergeCell ref="A112:A116"/>
    <mergeCell ref="B112:B116"/>
    <mergeCell ref="C112:C116"/>
    <mergeCell ref="D112:D116"/>
    <mergeCell ref="I112:I116"/>
    <mergeCell ref="N112:N116"/>
    <mergeCell ref="A107:A111"/>
    <mergeCell ref="B107:B111"/>
    <mergeCell ref="C107:C111"/>
    <mergeCell ref="D107:D111"/>
    <mergeCell ref="I107:I111"/>
    <mergeCell ref="N107:N111"/>
    <mergeCell ref="A122:A126"/>
    <mergeCell ref="B122:B126"/>
    <mergeCell ref="C122:C126"/>
    <mergeCell ref="D122:D126"/>
    <mergeCell ref="I122:I126"/>
    <mergeCell ref="N122:N126"/>
    <mergeCell ref="A117:A121"/>
    <mergeCell ref="B117:B121"/>
    <mergeCell ref="C117:C121"/>
    <mergeCell ref="D117:D121"/>
    <mergeCell ref="I117:I121"/>
    <mergeCell ref="N117:N121"/>
    <mergeCell ref="A132:A136"/>
    <mergeCell ref="B132:B136"/>
    <mergeCell ref="C132:C136"/>
    <mergeCell ref="D132:D136"/>
    <mergeCell ref="I132:I136"/>
    <mergeCell ref="N132:N136"/>
    <mergeCell ref="A127:A131"/>
    <mergeCell ref="B127:B131"/>
    <mergeCell ref="C127:C131"/>
    <mergeCell ref="D127:D131"/>
    <mergeCell ref="I127:I131"/>
    <mergeCell ref="N127:N131"/>
    <mergeCell ref="A142:A146"/>
    <mergeCell ref="B142:B146"/>
    <mergeCell ref="C142:C146"/>
    <mergeCell ref="D142:D146"/>
    <mergeCell ref="I142:I146"/>
    <mergeCell ref="N142:N146"/>
    <mergeCell ref="A137:A141"/>
    <mergeCell ref="B137:B141"/>
    <mergeCell ref="C137:C141"/>
    <mergeCell ref="D137:D141"/>
    <mergeCell ref="I137:I141"/>
    <mergeCell ref="N137:N141"/>
    <mergeCell ref="A152:A156"/>
    <mergeCell ref="B152:B156"/>
    <mergeCell ref="C152:C156"/>
    <mergeCell ref="D152:D156"/>
    <mergeCell ref="I152:I156"/>
    <mergeCell ref="N152:N156"/>
    <mergeCell ref="A147:A151"/>
    <mergeCell ref="B147:B151"/>
    <mergeCell ref="C147:C151"/>
    <mergeCell ref="D147:D151"/>
    <mergeCell ref="I147:I151"/>
    <mergeCell ref="N147:N151"/>
    <mergeCell ref="A162:A166"/>
    <mergeCell ref="B162:B166"/>
    <mergeCell ref="C162:C166"/>
    <mergeCell ref="D162:D166"/>
    <mergeCell ref="I162:I166"/>
    <mergeCell ref="N162:N166"/>
    <mergeCell ref="A157:A161"/>
    <mergeCell ref="B157:B161"/>
    <mergeCell ref="C157:C161"/>
    <mergeCell ref="D157:D161"/>
    <mergeCell ref="I157:I161"/>
    <mergeCell ref="N157:N161"/>
    <mergeCell ref="A172:A176"/>
    <mergeCell ref="B172:B176"/>
    <mergeCell ref="C172:C176"/>
    <mergeCell ref="D172:D176"/>
    <mergeCell ref="I172:I176"/>
    <mergeCell ref="N172:N176"/>
    <mergeCell ref="A167:A171"/>
    <mergeCell ref="B167:B171"/>
    <mergeCell ref="C167:C171"/>
    <mergeCell ref="D167:D171"/>
    <mergeCell ref="I167:I171"/>
    <mergeCell ref="N167:N171"/>
    <mergeCell ref="A182:A186"/>
    <mergeCell ref="B182:B186"/>
    <mergeCell ref="C182:C186"/>
    <mergeCell ref="D182:D186"/>
    <mergeCell ref="I182:I186"/>
    <mergeCell ref="N182:N186"/>
    <mergeCell ref="A177:A181"/>
    <mergeCell ref="B177:B181"/>
    <mergeCell ref="C177:C181"/>
    <mergeCell ref="D177:D181"/>
    <mergeCell ref="I177:I181"/>
    <mergeCell ref="N177:N181"/>
    <mergeCell ref="A192:A196"/>
    <mergeCell ref="B192:B196"/>
    <mergeCell ref="C192:C196"/>
    <mergeCell ref="D192:D196"/>
    <mergeCell ref="I192:I196"/>
    <mergeCell ref="N192:N196"/>
    <mergeCell ref="A187:A191"/>
    <mergeCell ref="B187:B191"/>
    <mergeCell ref="C187:C191"/>
    <mergeCell ref="D187:D191"/>
    <mergeCell ref="I187:I191"/>
    <mergeCell ref="N187:N191"/>
    <mergeCell ref="A202:A206"/>
    <mergeCell ref="B202:B206"/>
    <mergeCell ref="C202:C206"/>
    <mergeCell ref="D202:D206"/>
    <mergeCell ref="I202:I206"/>
    <mergeCell ref="N202:N206"/>
    <mergeCell ref="A197:A201"/>
    <mergeCell ref="B197:B201"/>
    <mergeCell ref="C197:C201"/>
    <mergeCell ref="D197:D201"/>
    <mergeCell ref="I197:I201"/>
    <mergeCell ref="N197:N201"/>
    <mergeCell ref="A213:A217"/>
    <mergeCell ref="B213:B217"/>
    <mergeCell ref="C213:C217"/>
    <mergeCell ref="D213:D217"/>
    <mergeCell ref="I213:I217"/>
    <mergeCell ref="N213:N217"/>
    <mergeCell ref="A207:A212"/>
    <mergeCell ref="B207:B212"/>
    <mergeCell ref="C207:C212"/>
    <mergeCell ref="D207:D212"/>
    <mergeCell ref="I207:I212"/>
    <mergeCell ref="N207:N212"/>
    <mergeCell ref="A223:A227"/>
    <mergeCell ref="B223:B227"/>
    <mergeCell ref="C223:C227"/>
    <mergeCell ref="D223:D227"/>
    <mergeCell ref="I223:I227"/>
    <mergeCell ref="N223:N227"/>
    <mergeCell ref="A218:A222"/>
    <mergeCell ref="B218:B222"/>
    <mergeCell ref="C218:C222"/>
    <mergeCell ref="D218:D222"/>
    <mergeCell ref="I218:I222"/>
    <mergeCell ref="N218:N222"/>
    <mergeCell ref="A233:A237"/>
    <mergeCell ref="B233:B237"/>
    <mergeCell ref="C233:C237"/>
    <mergeCell ref="D233:D237"/>
    <mergeCell ref="I233:I237"/>
    <mergeCell ref="N233:N237"/>
    <mergeCell ref="A228:A232"/>
    <mergeCell ref="B228:B232"/>
    <mergeCell ref="C228:C232"/>
    <mergeCell ref="D228:D232"/>
    <mergeCell ref="I228:I232"/>
    <mergeCell ref="N228:N232"/>
    <mergeCell ref="A243:A247"/>
    <mergeCell ref="B243:B247"/>
    <mergeCell ref="C243:C247"/>
    <mergeCell ref="D243:D247"/>
    <mergeCell ref="I243:I247"/>
    <mergeCell ref="N243:N247"/>
    <mergeCell ref="A238:A242"/>
    <mergeCell ref="B238:B242"/>
    <mergeCell ref="C238:C242"/>
    <mergeCell ref="D238:D242"/>
    <mergeCell ref="I238:I242"/>
    <mergeCell ref="N238:N242"/>
    <mergeCell ref="A253:A257"/>
    <mergeCell ref="B253:B257"/>
    <mergeCell ref="C253:C257"/>
    <mergeCell ref="D253:D257"/>
    <mergeCell ref="I253:I257"/>
    <mergeCell ref="N253:N257"/>
    <mergeCell ref="A248:A252"/>
    <mergeCell ref="B248:B252"/>
    <mergeCell ref="C248:C252"/>
    <mergeCell ref="D248:D252"/>
    <mergeCell ref="I248:I252"/>
    <mergeCell ref="N248:N252"/>
    <mergeCell ref="A263:A267"/>
    <mergeCell ref="B263:B267"/>
    <mergeCell ref="C263:C267"/>
    <mergeCell ref="D263:D267"/>
    <mergeCell ref="I263:I267"/>
    <mergeCell ref="N263:N267"/>
    <mergeCell ref="A258:A262"/>
    <mergeCell ref="B258:B262"/>
    <mergeCell ref="C258:C262"/>
    <mergeCell ref="D258:D262"/>
    <mergeCell ref="I258:I262"/>
    <mergeCell ref="N258:N262"/>
    <mergeCell ref="A273:A277"/>
    <mergeCell ref="B273:B277"/>
    <mergeCell ref="C273:C277"/>
    <mergeCell ref="D273:D277"/>
    <mergeCell ref="I273:I277"/>
    <mergeCell ref="N273:N277"/>
    <mergeCell ref="A268:A272"/>
    <mergeCell ref="B268:B272"/>
    <mergeCell ref="C268:C272"/>
    <mergeCell ref="D268:D272"/>
    <mergeCell ref="I268:I272"/>
    <mergeCell ref="N268:N272"/>
    <mergeCell ref="A283:A287"/>
    <mergeCell ref="B283:B287"/>
    <mergeCell ref="C283:C287"/>
    <mergeCell ref="D283:D287"/>
    <mergeCell ref="I283:I287"/>
    <mergeCell ref="N283:N287"/>
    <mergeCell ref="A278:A282"/>
    <mergeCell ref="B278:B282"/>
    <mergeCell ref="C278:C282"/>
    <mergeCell ref="D278:D282"/>
    <mergeCell ref="I278:I282"/>
    <mergeCell ref="N278:N282"/>
    <mergeCell ref="A293:A297"/>
    <mergeCell ref="B293:B297"/>
    <mergeCell ref="C293:C297"/>
    <mergeCell ref="D293:D297"/>
    <mergeCell ref="I293:I297"/>
    <mergeCell ref="N293:N297"/>
    <mergeCell ref="A288:A292"/>
    <mergeCell ref="B288:B292"/>
    <mergeCell ref="C288:C292"/>
    <mergeCell ref="D288:D292"/>
    <mergeCell ref="I288:I292"/>
    <mergeCell ref="N288:N292"/>
    <mergeCell ref="A303:A307"/>
    <mergeCell ref="B303:B307"/>
    <mergeCell ref="C303:C307"/>
    <mergeCell ref="D303:D307"/>
    <mergeCell ref="I303:I307"/>
    <mergeCell ref="N303:N307"/>
    <mergeCell ref="A298:A302"/>
    <mergeCell ref="B298:B302"/>
    <mergeCell ref="C298:C302"/>
    <mergeCell ref="D298:D302"/>
    <mergeCell ref="I298:I302"/>
    <mergeCell ref="N298:N302"/>
    <mergeCell ref="A313:A317"/>
    <mergeCell ref="B313:B317"/>
    <mergeCell ref="C313:C317"/>
    <mergeCell ref="D313:D317"/>
    <mergeCell ref="I313:I317"/>
    <mergeCell ref="N313:N317"/>
    <mergeCell ref="A308:A312"/>
    <mergeCell ref="B308:B312"/>
    <mergeCell ref="C308:C312"/>
    <mergeCell ref="D308:D312"/>
    <mergeCell ref="I308:I312"/>
    <mergeCell ref="N308:N312"/>
    <mergeCell ref="A323:A327"/>
    <mergeCell ref="B323:B327"/>
    <mergeCell ref="C323:C327"/>
    <mergeCell ref="D323:D327"/>
    <mergeCell ref="I323:I327"/>
    <mergeCell ref="N323:N327"/>
    <mergeCell ref="A318:A322"/>
    <mergeCell ref="B318:B322"/>
    <mergeCell ref="C318:C322"/>
    <mergeCell ref="D318:D322"/>
    <mergeCell ref="I318:I322"/>
    <mergeCell ref="N318:N322"/>
    <mergeCell ref="A333:A337"/>
    <mergeCell ref="B333:B337"/>
    <mergeCell ref="C333:C337"/>
    <mergeCell ref="D333:D337"/>
    <mergeCell ref="I333:I337"/>
    <mergeCell ref="N333:N337"/>
    <mergeCell ref="A328:A332"/>
    <mergeCell ref="B328:B332"/>
    <mergeCell ref="C328:C332"/>
    <mergeCell ref="D328:D332"/>
    <mergeCell ref="I328:I332"/>
    <mergeCell ref="N328:N332"/>
    <mergeCell ref="A343:A347"/>
    <mergeCell ref="B343:B347"/>
    <mergeCell ref="C343:C347"/>
    <mergeCell ref="D343:D347"/>
    <mergeCell ref="I343:I347"/>
    <mergeCell ref="N343:N347"/>
    <mergeCell ref="A338:A342"/>
    <mergeCell ref="B338:B342"/>
    <mergeCell ref="C338:C342"/>
    <mergeCell ref="D338:D342"/>
    <mergeCell ref="I338:I342"/>
    <mergeCell ref="N338:N342"/>
    <mergeCell ref="A353:A357"/>
    <mergeCell ref="B353:B357"/>
    <mergeCell ref="C353:C357"/>
    <mergeCell ref="D353:D357"/>
    <mergeCell ref="I353:I357"/>
    <mergeCell ref="N353:N357"/>
    <mergeCell ref="A348:A352"/>
    <mergeCell ref="B348:B352"/>
    <mergeCell ref="C348:C352"/>
    <mergeCell ref="D348:D352"/>
    <mergeCell ref="I348:I352"/>
    <mergeCell ref="N348:N352"/>
    <mergeCell ref="A363:A368"/>
    <mergeCell ref="B363:B368"/>
    <mergeCell ref="C363:C368"/>
    <mergeCell ref="D363:D368"/>
    <mergeCell ref="I363:I368"/>
    <mergeCell ref="N363:N368"/>
    <mergeCell ref="A358:A362"/>
    <mergeCell ref="B358:B362"/>
    <mergeCell ref="C358:C362"/>
    <mergeCell ref="D358:D362"/>
    <mergeCell ref="I358:I362"/>
    <mergeCell ref="N358:N362"/>
    <mergeCell ref="A374:A379"/>
    <mergeCell ref="B374:B379"/>
    <mergeCell ref="C374:C379"/>
    <mergeCell ref="D374:D379"/>
    <mergeCell ref="I374:I379"/>
    <mergeCell ref="N374:N379"/>
    <mergeCell ref="A369:A373"/>
    <mergeCell ref="B369:B373"/>
    <mergeCell ref="C369:C373"/>
    <mergeCell ref="D369:D373"/>
    <mergeCell ref="I369:I373"/>
    <mergeCell ref="N369:N373"/>
    <mergeCell ref="I396:I400"/>
    <mergeCell ref="N396:N400"/>
    <mergeCell ref="A390:A395"/>
    <mergeCell ref="B390:B395"/>
    <mergeCell ref="C390:C395"/>
    <mergeCell ref="D390:D395"/>
    <mergeCell ref="I385:I389"/>
    <mergeCell ref="N385:N389"/>
    <mergeCell ref="A380:A384"/>
    <mergeCell ref="B380:B384"/>
    <mergeCell ref="C380:C384"/>
    <mergeCell ref="D380:D384"/>
    <mergeCell ref="I380:I384"/>
    <mergeCell ref="N380:N384"/>
    <mergeCell ref="I406:I410"/>
    <mergeCell ref="N406:N410"/>
    <mergeCell ref="A406:A410"/>
    <mergeCell ref="B406:B410"/>
    <mergeCell ref="C406:C410"/>
    <mergeCell ref="D406:D410"/>
    <mergeCell ref="I401:I405"/>
    <mergeCell ref="N401:N405"/>
    <mergeCell ref="A401:A405"/>
    <mergeCell ref="B401:B405"/>
    <mergeCell ref="C401:C405"/>
    <mergeCell ref="D401:D405"/>
    <mergeCell ref="I416:I420"/>
    <mergeCell ref="N416:N420"/>
    <mergeCell ref="A416:A420"/>
    <mergeCell ref="B416:B420"/>
    <mergeCell ref="C416:C420"/>
    <mergeCell ref="D416:D420"/>
    <mergeCell ref="I411:I415"/>
    <mergeCell ref="N411:N415"/>
    <mergeCell ref="A411:A415"/>
    <mergeCell ref="B411:B415"/>
    <mergeCell ref="C411:C415"/>
    <mergeCell ref="D411:D415"/>
    <mergeCell ref="I426:I430"/>
    <mergeCell ref="N426:N430"/>
    <mergeCell ref="A426:A430"/>
    <mergeCell ref="B426:B430"/>
    <mergeCell ref="C426:C430"/>
    <mergeCell ref="D426:D430"/>
    <mergeCell ref="I421:I425"/>
    <mergeCell ref="N421:N425"/>
    <mergeCell ref="A421:A425"/>
    <mergeCell ref="B421:B425"/>
    <mergeCell ref="C421:C425"/>
    <mergeCell ref="D421:D425"/>
    <mergeCell ref="I436:I440"/>
    <mergeCell ref="N436:N440"/>
    <mergeCell ref="A436:A440"/>
    <mergeCell ref="B436:B440"/>
    <mergeCell ref="C436:C440"/>
    <mergeCell ref="D436:D440"/>
    <mergeCell ref="I431:I435"/>
    <mergeCell ref="N431:N435"/>
    <mergeCell ref="A431:A435"/>
    <mergeCell ref="B431:B435"/>
    <mergeCell ref="C431:C435"/>
    <mergeCell ref="D431:D435"/>
    <mergeCell ref="A446:A451"/>
    <mergeCell ref="B446:B451"/>
    <mergeCell ref="C446:C451"/>
    <mergeCell ref="D446:D451"/>
    <mergeCell ref="I441:I445"/>
    <mergeCell ref="N441:N445"/>
    <mergeCell ref="A441:A445"/>
    <mergeCell ref="B441:B445"/>
    <mergeCell ref="C441:C445"/>
    <mergeCell ref="D441:D445"/>
    <mergeCell ref="A502:A506"/>
    <mergeCell ref="B502:B506"/>
    <mergeCell ref="C502:C506"/>
    <mergeCell ref="D502:D506"/>
    <mergeCell ref="I497:I501"/>
    <mergeCell ref="N497:N501"/>
    <mergeCell ref="E507:H507"/>
    <mergeCell ref="J507:M507"/>
    <mergeCell ref="A462:A466"/>
    <mergeCell ref="B462:B466"/>
    <mergeCell ref="C462:C466"/>
    <mergeCell ref="D462:D466"/>
    <mergeCell ref="A497:A501"/>
    <mergeCell ref="B497:B501"/>
    <mergeCell ref="C497:C501"/>
    <mergeCell ref="D497:D501"/>
    <mergeCell ref="I492:I496"/>
    <mergeCell ref="N492:N496"/>
    <mergeCell ref="A467:A471"/>
    <mergeCell ref="B467:B471"/>
    <mergeCell ref="C467:C471"/>
    <mergeCell ref="D467:D471"/>
    <mergeCell ref="A492:A496"/>
    <mergeCell ref="B492:B496"/>
    <mergeCell ref="C492:C496"/>
    <mergeCell ref="D492:D496"/>
    <mergeCell ref="I487:I491"/>
    <mergeCell ref="N487:N491"/>
    <mergeCell ref="I462:I466"/>
    <mergeCell ref="N462:N466"/>
    <mergeCell ref="A472:A476"/>
    <mergeCell ref="B472:B476"/>
    <mergeCell ref="C472:C476"/>
    <mergeCell ref="D472:D476"/>
    <mergeCell ref="I467:I471"/>
    <mergeCell ref="N467:N471"/>
    <mergeCell ref="A477:A481"/>
    <mergeCell ref="B477:B481"/>
    <mergeCell ref="C477:C481"/>
    <mergeCell ref="D477:D481"/>
    <mergeCell ref="I472:I476"/>
    <mergeCell ref="N472:N476"/>
    <mergeCell ref="B457:B461"/>
    <mergeCell ref="C457:C461"/>
    <mergeCell ref="D457:D461"/>
    <mergeCell ref="I452:I456"/>
    <mergeCell ref="N452:N456"/>
    <mergeCell ref="A487:A491"/>
    <mergeCell ref="B487:B491"/>
    <mergeCell ref="C487:C491"/>
    <mergeCell ref="D487:D491"/>
    <mergeCell ref="I482:I486"/>
    <mergeCell ref="N482:N486"/>
    <mergeCell ref="I457:I461"/>
    <mergeCell ref="N457:N461"/>
    <mergeCell ref="I502:I506"/>
    <mergeCell ref="N502:N506"/>
    <mergeCell ref="A452:A456"/>
    <mergeCell ref="B452:B456"/>
    <mergeCell ref="C452:C456"/>
    <mergeCell ref="D452:D456"/>
    <mergeCell ref="I446:I451"/>
    <mergeCell ref="N446:N451"/>
    <mergeCell ref="D385:D389"/>
    <mergeCell ref="C385:C389"/>
    <mergeCell ref="B385:B389"/>
    <mergeCell ref="A385:A389"/>
    <mergeCell ref="I390:I395"/>
    <mergeCell ref="D396:D400"/>
    <mergeCell ref="C396:C400"/>
    <mergeCell ref="B396:B400"/>
    <mergeCell ref="A396:A400"/>
    <mergeCell ref="A482:A486"/>
    <mergeCell ref="B482:B486"/>
    <mergeCell ref="C482:C486"/>
    <mergeCell ref="D482:D486"/>
    <mergeCell ref="I477:I481"/>
    <mergeCell ref="N477:N481"/>
    <mergeCell ref="A457:A46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조사 개요</vt:lpstr>
      <vt:lpstr>산업별 인력현황</vt:lpstr>
      <vt:lpstr>직종별 인력현황</vt:lpstr>
      <vt:lpstr>양성훈련 수요-지원자 부족 역량(NCS)</vt:lpstr>
      <vt:lpstr>향상훈련 수요-훈련필요분야(NCS, 직업기초능력)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20190719-24</dc:creator>
  <cp:lastModifiedBy>user</cp:lastModifiedBy>
  <dcterms:created xsi:type="dcterms:W3CDTF">2020-10-15T11:26:25Z</dcterms:created>
  <dcterms:modified xsi:type="dcterms:W3CDTF">2022-10-13T01:28:33Z</dcterms:modified>
</cp:coreProperties>
</file>